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支出绩效自评表" sheetId="1" r:id="rId1"/>
  </sheets>
  <definedNames>
    <definedName name="_xlnm.Print_Area" localSheetId="0">项目支出绩效自评表!$A$1:$I$23</definedName>
  </definedNames>
  <calcPr calcId="144525"/>
</workbook>
</file>

<file path=xl/sharedStrings.xml><?xml version="1.0" encoding="utf-8"?>
<sst xmlns="http://schemas.openxmlformats.org/spreadsheetml/2006/main" count="1019" uniqueCount="399">
  <si>
    <t>附件3</t>
  </si>
  <si>
    <t>区级项目支出绩效自评表</t>
  </si>
  <si>
    <t>项目名称：</t>
  </si>
  <si>
    <t>水务项目经费</t>
  </si>
  <si>
    <t>年度：</t>
  </si>
  <si>
    <t>主管部门：</t>
  </si>
  <si>
    <t>乐山市市中区水务局</t>
  </si>
  <si>
    <t>实施单位：</t>
  </si>
  <si>
    <t>项目资金（万元）</t>
  </si>
  <si>
    <t>全年预算数</t>
  </si>
  <si>
    <t>全年执行数</t>
  </si>
  <si>
    <t>预算执行率</t>
  </si>
  <si>
    <t>年度资金总额</t>
  </si>
  <si>
    <t>其中：财政拨款</t>
  </si>
  <si>
    <t>其他资金</t>
  </si>
  <si>
    <t>年度总体目标</t>
  </si>
  <si>
    <t>预期目标</t>
  </si>
  <si>
    <t>实际完成情况</t>
  </si>
  <si>
    <t>水务项目经费主要用于水务系统的办公费、电费、电话费、差旅费、维修费、委托业务费、劳务派遣人员劳务费及其它费用支出。</t>
  </si>
  <si>
    <t>完成水务系统的办公费、电费、电话费、差旅费、维修费、委托业务费、劳务派遣人员劳务费及其它费用支出。</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</si>
  <si>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</si>
  <si>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</si>
  <si>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</si>
  <si>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</si>
  <si>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</si>
  <si>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</si>
  <si>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</si>
  <si>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</si>
  <si>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</si>
  <si>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</si>
  <si>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</si>
  <si>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</si>
  <si>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保障1个机关、7个工程管理单位运行</t>
  </si>
  <si>
    <t>12月</t>
  </si>
  <si>
    <t>质量指标</t>
  </si>
  <si>
    <t>目标任务完成率</t>
  </si>
  <si>
    <t>≥100%</t>
  </si>
  <si>
    <t>时效指标</t>
  </si>
  <si>
    <t>工作开展及时率</t>
  </si>
  <si>
    <t>≥95%</t>
  </si>
  <si>
    <t>成本指标</t>
  </si>
  <si>
    <t>项目预算成本准确率</t>
  </si>
  <si>
    <t>≥96%</t>
  </si>
  <si>
    <t>63万</t>
  </si>
  <si>
    <t>效益指标</t>
  </si>
  <si>
    <t>经济效益指标</t>
  </si>
  <si>
    <t>社会效益指标</t>
  </si>
  <si>
    <t>加强监督管理及时率</t>
  </si>
  <si>
    <t>生态效益指标</t>
  </si>
  <si>
    <t>可持续影响指标</t>
  </si>
  <si>
    <t>满意度指标</t>
  </si>
  <si>
    <t>服务对象满意度</t>
  </si>
  <si>
    <t>≥90%</t>
  </si>
  <si>
    <t>说明：1.预算执行率得分=全年执行数/全年预算数*10分；
      2.“产出指标、效益指标、满意度指标”一共90分，对应的是一体化系统中单位编制的项目绩效目标。</t>
  </si>
  <si>
    <t>第一书记和驻村工作队员补助</t>
  </si>
  <si>
    <t>支付驻村工作队员补助</t>
  </si>
  <si>
    <t>完成驻村工作队员补助</t>
  </si>
  <si>
    <t>保障人员1人</t>
  </si>
  <si>
    <t>人员工作状态</t>
  </si>
  <si>
    <t>定性</t>
  </si>
  <si>
    <t>好</t>
  </si>
  <si>
    <t>经费保障及时率</t>
  </si>
  <si>
    <t>预算成本准确率</t>
  </si>
  <si>
    <t>工作及时率</t>
  </si>
  <si>
    <t>≥99%</t>
  </si>
  <si>
    <t>工作开展持续性</t>
  </si>
  <si>
    <t>驻村工作队员满意度</t>
  </si>
  <si>
    <t>青衣江乐山市市中区杨湾堤防饶坎段整治工程</t>
  </si>
  <si>
    <t>乐山市市中区水利技术服务中心</t>
  </si>
  <si>
    <t>支付杨湾堤防勘察设计及水保环评部分相关费用</t>
  </si>
  <si>
    <t>完成支付杨湾堤防勘察设计及水保环评部分相关费用</t>
  </si>
  <si>
    <t>建设（改造、修缮）工程数量</t>
  </si>
  <si>
    <t>≥1</t>
  </si>
  <si>
    <t>建设（改造、修缮）工程量</t>
  </si>
  <si>
    <t>≥9.173</t>
  </si>
  <si>
    <t>项目设计变更率</t>
  </si>
  <si>
    <r>
      <rPr>
        <sz val="9"/>
        <color indexed="63"/>
        <rFont val="宋体"/>
        <charset val="134"/>
      </rPr>
      <t>≤1</t>
    </r>
    <r>
      <rPr>
        <sz val="9"/>
        <color indexed="63"/>
        <rFont val="宋体"/>
        <charset val="134"/>
      </rPr>
      <t>0%</t>
    </r>
  </si>
  <si>
    <t>竣工验收合格率</t>
  </si>
  <si>
    <t>项目按计划完工率</t>
  </si>
  <si>
    <t>项目按计划开工率</t>
  </si>
  <si>
    <t>超概算项目比例</t>
  </si>
  <si>
    <t>≤0</t>
  </si>
  <si>
    <t>项目受益人数</t>
  </si>
  <si>
    <t>≥25000人</t>
  </si>
  <si>
    <t>25000人</t>
  </si>
  <si>
    <t>设备正常运转率</t>
  </si>
  <si>
    <t>建筑（工程）综合利用率</t>
  </si>
  <si>
    <t>受益群众满意度</t>
  </si>
  <si>
    <r>
      <rPr>
        <sz val="9"/>
        <color indexed="63"/>
        <rFont val="宋体"/>
        <charset val="134"/>
      </rPr>
      <t>≥9</t>
    </r>
    <r>
      <rPr>
        <sz val="9"/>
        <color indexed="63"/>
        <rFont val="宋体"/>
        <charset val="134"/>
      </rPr>
      <t>0</t>
    </r>
    <r>
      <rPr>
        <sz val="9"/>
        <color indexed="63"/>
        <rFont val="宋体"/>
        <charset val="134"/>
      </rPr>
      <t>%</t>
    </r>
  </si>
  <si>
    <t>国管水利工程岁修经费</t>
  </si>
  <si>
    <t>完成国管水利工程岁修，含水库大坝、溢洪道、放水设施维修养护，干支渠岁修清淤等内容。</t>
  </si>
  <si>
    <t>完成8个国管水利工程岁修</t>
  </si>
  <si>
    <t>工程质量达到合格标准</t>
  </si>
  <si>
    <t>在规定时间内完成</t>
  </si>
  <si>
    <t>控制在批复投资内</t>
  </si>
  <si>
    <t>保障国管水利工程灌区用水</t>
  </si>
  <si>
    <t>灌区群众满意</t>
  </si>
  <si>
    <t>高中水库水利风景区申报技术支撑</t>
  </si>
  <si>
    <t>依托高中水库及灌区工程，将高中水库申报为省级水利风景区</t>
  </si>
  <si>
    <t>已完整资料整编工作，按区领导要求暂缓申报。</t>
  </si>
  <si>
    <t>完成水利风景区申报数量</t>
  </si>
  <si>
    <t>达到合同约定要求</t>
  </si>
  <si>
    <t>按时完成资料整编工作</t>
  </si>
  <si>
    <t>成本控制在批复投资范围内</t>
  </si>
  <si>
    <t>提升高中水库知名度</t>
  </si>
  <si>
    <t>风景区范围内群众满意度</t>
  </si>
  <si>
    <t>天地一体化动态监管和更新项目</t>
  </si>
  <si>
    <t>完成对乐山市市中区辖区内省、市、县级2021年及之前批复的生产建设项目合规性进行初步判定，按要求提供监管成果资料。</t>
  </si>
  <si>
    <t>剩余资金已在2023年拨付</t>
  </si>
  <si>
    <t>满足水土保持监管要求</t>
  </si>
  <si>
    <t>控制在预算投资内</t>
  </si>
  <si>
    <t>强化水土保持监管</t>
  </si>
  <si>
    <t>减轻水土流失危害程度</t>
  </si>
  <si>
    <t>服务对象满意</t>
  </si>
  <si>
    <t>小二型水库管护经费</t>
  </si>
  <si>
    <t>2022年投入34万元，负责完成全区17座小二型水库日常管理维护，每座水库每年2万元，含水库管理人员误工、日常维护、岁修经费、办公经费等。</t>
  </si>
  <si>
    <t>完成17座小二型水库日常管理维护，含水库管理人员误工、日常维护、岁修经费、办公经费等。</t>
  </si>
  <si>
    <t>正在向财政争取资金</t>
  </si>
  <si>
    <t>日常管理维护小二型水库数量</t>
  </si>
  <si>
    <t>看管巡查记录频率</t>
  </si>
  <si>
    <t>维护管理及时率</t>
  </si>
  <si>
    <t>小二型水库维护标准</t>
  </si>
  <si>
    <t>确保17座水库的正常运行</t>
  </si>
  <si>
    <t>委托单位满意度</t>
  </si>
  <si>
    <t>山洪灾害非工程措施运行维护费</t>
  </si>
  <si>
    <t>对山洪灾害非工程措施雨量站、江河洪水视频监控站、水位站、视频会议系统、预警平台等设施设备系统建设维护更换，确保汛期设施设备系统正常运行，提升防汛减灾能力。</t>
  </si>
  <si>
    <t>完成全区14处雨量监测站、2处水位站、视频会议系统、预警平台设施设备维护更换，完成11处江河洪水视频站建设。</t>
  </si>
  <si>
    <t>系统维护数量</t>
  </si>
  <si>
    <t>线路维护质量</t>
  </si>
  <si>
    <t>跟踪运行维护保障</t>
  </si>
  <si>
    <t>项目预算成本</t>
  </si>
  <si>
    <t>汛期设施设备机制健全</t>
  </si>
  <si>
    <t>汛期设施设备系统正常运行</t>
  </si>
  <si>
    <t>系统使用对象满意度</t>
  </si>
  <si>
    <r>
      <rPr>
        <sz val="9"/>
        <color rgb="FF333333"/>
        <rFont val="宋体"/>
        <charset val="134"/>
      </rPr>
      <t>95</t>
    </r>
    <r>
      <rPr>
        <sz val="9"/>
        <color rgb="FF333333"/>
        <rFont val="SimSun"/>
        <charset val="134"/>
      </rPr>
      <t>≧</t>
    </r>
  </si>
  <si>
    <r>
      <rPr>
        <b/>
        <sz val="16"/>
        <color rgb="FF000000"/>
        <rFont val="宋体"/>
        <charset val="134"/>
      </rPr>
      <t>中央转移支付区域（项目）绩效目标自评表</t>
    </r>
    <r>
      <rPr>
        <sz val="16"/>
        <color indexed="8"/>
        <rFont val="宋体"/>
        <charset val="134"/>
      </rPr>
      <t xml:space="preserve"> </t>
    </r>
  </si>
  <si>
    <t>（2022年度）</t>
  </si>
  <si>
    <t>转移支付（项目）名称</t>
  </si>
  <si>
    <t>山洪灾害非工程措施设施维修养护</t>
  </si>
  <si>
    <t>省级主管部门</t>
  </si>
  <si>
    <t>四川省水利厅</t>
  </si>
  <si>
    <t>地方主管部门</t>
  </si>
  <si>
    <t>资金使用单位</t>
  </si>
  <si>
    <t>资金投入情况
（万元）</t>
  </si>
  <si>
    <t>全年预算数（A）</t>
  </si>
  <si>
    <t>全年执行数（B）</t>
  </si>
  <si>
    <t>预算执行率（B/A)</t>
  </si>
  <si>
    <t>年度资金总额：</t>
  </si>
  <si>
    <r>
      <rPr>
        <sz val="10"/>
        <color theme="1"/>
        <rFont val="宋体"/>
        <charset val="134"/>
        <scheme val="minor"/>
      </rPr>
      <t xml:space="preserve"> </t>
    </r>
    <r>
      <rPr>
        <sz val="10"/>
        <color indexed="8"/>
        <rFont val="宋体"/>
        <charset val="134"/>
      </rPr>
      <t>其中：中央补助</t>
    </r>
  </si>
  <si>
    <r>
      <rPr>
        <sz val="10"/>
        <color theme="1"/>
        <rFont val="宋体"/>
        <charset val="134"/>
      </rPr>
      <t xml:space="preserve"> </t>
    </r>
    <r>
      <rPr>
        <sz val="10"/>
        <color indexed="8"/>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</si>
  <si>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</si>
  <si>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</si>
  <si>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</si>
  <si>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</si>
  <si>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</si>
  <si>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建设项目按实际需求分配到镇（街）、各镇（街实施）</t>
  </si>
  <si>
    <t>下达及时性</t>
  </si>
  <si>
    <t>得到上级资金下达计划后。立即安排相关工作</t>
  </si>
  <si>
    <t>拨付合规性</t>
  </si>
  <si>
    <t>资金拨付严格按照相关政策及法规执行。符合要求</t>
  </si>
  <si>
    <t>使用规范性</t>
  </si>
  <si>
    <t>资金拨付严格按照相关政策及法规执行。使用规范</t>
  </si>
  <si>
    <t>执行准确性</t>
  </si>
  <si>
    <t>经自评资金执行准确，无错漏</t>
  </si>
  <si>
    <t>预算绩效管理情况</t>
  </si>
  <si>
    <t>符合项目预算绩效，圆满达标</t>
  </si>
  <si>
    <t>支出责任履行情况</t>
  </si>
  <si>
    <t>相关责任人履职到位，支出款项无错漏，无偏差</t>
  </si>
  <si>
    <t>总体目标完成情况</t>
  </si>
  <si>
    <t>总体目标</t>
  </si>
  <si>
    <t>全年实际完成情况</t>
  </si>
  <si>
    <t>计划完成山洪灾害非工程群测群防体系建设和设施设备运行维护</t>
  </si>
  <si>
    <t>完成山洪灾害非工程群测群防体系建设和设施设备运行维护</t>
  </si>
  <si>
    <t>绩效指标</t>
  </si>
  <si>
    <t>一级
指标</t>
  </si>
  <si>
    <t>指标值</t>
  </si>
  <si>
    <t>全年实际完成值</t>
  </si>
  <si>
    <t>未完成原因和改进措施</t>
  </si>
  <si>
    <t>产
出
指
标</t>
  </si>
  <si>
    <t>实施山洪灾害防治的县数（个）</t>
  </si>
  <si>
    <t>山洪灾害防治非工程措施设施维修养护县数（个）</t>
  </si>
  <si>
    <t>完工项目初步验收率</t>
  </si>
  <si>
    <t>工程验收合格率</t>
  </si>
  <si>
    <t xml:space="preserve"> 指标1：直补资金标准符合率（%）</t>
  </si>
  <si>
    <t xml:space="preserve"> 指标2：项目支出控制在批复的预算范围内的项目比例（%）</t>
  </si>
  <si>
    <t xml:space="preserve"> 指标1：截至2022年底，项目资金完成率(%)</t>
  </si>
  <si>
    <t xml:space="preserve"> 指标2：截至2023年3月底，项目资金完成率(%)</t>
  </si>
  <si>
    <t>效
益
指
标</t>
  </si>
  <si>
    <t>经济效益
指标</t>
  </si>
  <si>
    <t>社会效益
指标</t>
  </si>
  <si>
    <t>山洪灾害防治保护人口数量（万人）</t>
  </si>
  <si>
    <t>生态效益
指标</t>
  </si>
  <si>
    <t>已建工程是否良性运行</t>
  </si>
  <si>
    <t>是</t>
  </si>
  <si>
    <t>服务对象
满意度指标</t>
  </si>
  <si>
    <t>说明</t>
  </si>
  <si>
    <t>2022年中央水利救灾资金市抗旱水利工程设施整治维修项目</t>
  </si>
  <si>
    <t>计划修复抗旱水源工程22处，整治灌区末级渠系3处，长2800米</t>
  </si>
  <si>
    <t>兴建修复抗旱水源工程（处）</t>
  </si>
  <si>
    <t>渠道整治工程（千米）</t>
  </si>
  <si>
    <t>工程设计施工标准</t>
  </si>
  <si>
    <t>符合规范</t>
  </si>
  <si>
    <t>工程施工监理</t>
  </si>
  <si>
    <t>工程施工验收</t>
  </si>
  <si>
    <t>通过验收</t>
  </si>
  <si>
    <t>保障工程安全度汛、抗旱供水安全</t>
  </si>
  <si>
    <t>发生工程设计标准内洪水、中等干旱不受严重影响</t>
  </si>
  <si>
    <t>确保抗旱供水安全</t>
  </si>
  <si>
    <t>保障居民社会活动平稳</t>
  </si>
  <si>
    <t>确保中等干旱不受严重影响</t>
  </si>
  <si>
    <t>促进地区生态和谐发展</t>
  </si>
  <si>
    <t>为国民经济持续健康发展和社会稳定提供安全保障</t>
  </si>
  <si>
    <t>中央转移支付区域（项目）绩效目标自评表</t>
  </si>
  <si>
    <t>乐山市市中区2022年小型水库工程设施维修养护项目</t>
  </si>
  <si>
    <t>中央主管部门</t>
  </si>
  <si>
    <t>水利部</t>
  </si>
  <si>
    <t>预算执行率（B/A×100%)</t>
  </si>
  <si>
    <r>
      <rPr>
        <sz val="10"/>
        <color theme="1"/>
        <rFont val="宋体"/>
        <charset val="134"/>
        <scheme val="minor"/>
      </rPr>
      <t xml:space="preserve"> </t>
    </r>
    <r>
      <rPr>
        <sz val="10"/>
        <color indexed="8"/>
        <rFont val="宋体"/>
        <charset val="134"/>
      </rPr>
      <t>其中：中央财政资金</t>
    </r>
  </si>
  <si>
    <t>根据小型水库工程设施实际现状分配资金。</t>
  </si>
  <si>
    <t>完成14座小型水库程设施的维修养护。</t>
  </si>
  <si>
    <t>小型水库工程设施维修养护（座）</t>
  </si>
  <si>
    <t>工程合格率</t>
  </si>
  <si>
    <t>项目完成及时率</t>
  </si>
  <si>
    <t>项目支出在批复范围内</t>
  </si>
  <si>
    <t>……</t>
  </si>
  <si>
    <t>项目运行安全数量</t>
  </si>
  <si>
    <t>中央水库移民扶持基金绩效自评表（2022年度）</t>
  </si>
  <si>
    <t>专项名称</t>
  </si>
  <si>
    <t>中央水库移民扶持基金（含一般预算）</t>
  </si>
  <si>
    <t>省份</t>
  </si>
  <si>
    <t>四川省</t>
  </si>
  <si>
    <t>省级财政部门</t>
  </si>
  <si>
    <t>四川省财政厅</t>
  </si>
  <si>
    <t>预算执行情况
（万元）</t>
  </si>
  <si>
    <t>预算数：</t>
  </si>
  <si>
    <t>执行数：</t>
  </si>
  <si>
    <t xml:space="preserve">  其中：中央资金</t>
  </si>
  <si>
    <t>689万元（其中用于直补资金发放219万元、美丽家园建设196.5万元、生产开发及配套设施建设273.5万元、移民劳动力培训  万元、其他项目 万元……）</t>
  </si>
  <si>
    <t xml:space="preserve">       地方资金</t>
  </si>
  <si>
    <t xml:space="preserve">    万元（其中用于直补资金发放  万元、美丽家园建设  万元、生产开发及配套设施建设  万元、移民劳动力培训  万元、其他项目 万元……）</t>
  </si>
  <si>
    <t xml:space="preserve">        地方资金</t>
  </si>
  <si>
    <t xml:space="preserve">       其他资金</t>
  </si>
  <si>
    <t xml:space="preserve">        其他资金</t>
  </si>
  <si>
    <t>年度目标完成情况</t>
  </si>
  <si>
    <t>目标实际完成情况</t>
  </si>
  <si>
    <t>目标1：实施库区移民聚居点道路亮化工程，安装村组道路路灯450盏。                                                                                                                                                                                                                   
目标2：实施移民村产业道路环线黑化2800m*4.5m，修复路面120m,堡坎70㎡。
目标3：实施移民村沟渠整治长约700m，宽约2.5m、深约1.5米，沟渠清淤约200m。
目标4：整治过桥路面长约3.5米，宽约4.5米及附属设施。                                                                                                                                                                 目标5：新建移民聚居点钢筋混凝土绕柱板凳桥50m*5m（安排11万元用于开展前期工作）。                                                                                                                                                               目标6：发放移民后期扶持3610人每人每月50元直发直补资金。</t>
  </si>
  <si>
    <t>目标1：完成库区移民聚居点道路亮化工程，安装村组道路路灯450盏。                                                                                                                                                                                                                   
目标2：完成移民村产业道路环线黑化2800m*4.5m，修复路面120m,堡坎70㎡。
目标3：完成移民村沟渠整治长约700m，宽约2.5m、深约1.5米，沟渠清淤约200m。
目标4：完成整治过桥路面长约3.5米，宽约4.5米及附属设施。                                                                                                                                                                 目标5：完成新建移民聚居点钢筋混凝土绕柱板凳桥50m*5m（安排11万元用于开展前期工作）。                                                                                                                                                               目标6：按时发放移民后期扶持3610人每人每月50元直发直补资金。</t>
  </si>
  <si>
    <t>绩效指标完成情况</t>
  </si>
  <si>
    <t>分值</t>
  </si>
  <si>
    <t>绩效目标</t>
  </si>
  <si>
    <t>实际完成指标值</t>
  </si>
  <si>
    <t>指标解释</t>
  </si>
  <si>
    <t>评分标准</t>
  </si>
  <si>
    <t>管理工作</t>
  </si>
  <si>
    <t>项目决策</t>
  </si>
  <si>
    <t>资金分配</t>
  </si>
  <si>
    <t xml:space="preserve"> 指标1：资金下达</t>
  </si>
  <si>
    <t>/</t>
  </si>
  <si>
    <t>资金分配是否符合相关要求，是否及时分解下达到位</t>
  </si>
  <si>
    <t>资金分配符合相关要求（2分），及时分解下达到位（1分）</t>
  </si>
  <si>
    <t xml:space="preserve"> 指标2：支出方向</t>
  </si>
  <si>
    <t>支出方向是否符合相关管理办法</t>
  </si>
  <si>
    <t>支出方向符合相关管理办法规定（3分）</t>
  </si>
  <si>
    <t>项目管理</t>
  </si>
  <si>
    <t>组织实施</t>
  </si>
  <si>
    <t xml:space="preserve"> 指标1：管理制度</t>
  </si>
  <si>
    <t>是否严格按国家要求制定后期扶持人口核定和动态管理、项目管理、资金管理及财务规章制度等配套政策；是否按国家要求制定绩效管理实施细则</t>
  </si>
  <si>
    <t>按国家要求制定后期扶持人口核定和动态管理制度（0.5分）、项目管理办法及配套制度（0.5分）、项目资金管理实施细则（2分）、绩效管理实施细则（1分）</t>
  </si>
  <si>
    <t xml:space="preserve"> 指标2：后期扶持人口核定和动态管理</t>
  </si>
  <si>
    <t>直补到人建档立卡是否完整；能核定到人的扶持人口是否严格实行动态管理</t>
  </si>
  <si>
    <t>直补到人建档立卡完整（1分）；能核定到人的扶持人口严格实行动态管理（1分）</t>
  </si>
  <si>
    <t>资金安全</t>
  </si>
  <si>
    <t xml:space="preserve"> 指标1：资金管理</t>
  </si>
  <si>
    <t>补助资金发放对象、时限和程序是否合规，项目资金拨付程序和使用范围是否合规，预决算及财务会计工作是否规范，是否存在弄虚作假或截留、挤占、挪用资金等违规问题</t>
  </si>
  <si>
    <t>存在弄虚作假或截留、挤占、挪用资金等违规问题的，每个问题按情节轻重及整改情况扣2-8分；存在其他资金管理问题的，每类问题按情节轻重及整改情况扣0.5-2分；8分扣完为止</t>
  </si>
  <si>
    <t xml:space="preserve"> 指标2：项目管理</t>
  </si>
  <si>
    <t>项目实施过程中是否实行公开公示、移民参与和监督，政府采购和建设管理、档案管理是否符合制度规定</t>
  </si>
  <si>
    <t>存在项目管理问题的，每类问题按情节轻重及整改情况扣0.5-2分；4分扣完为止</t>
  </si>
  <si>
    <t>监督检查</t>
  </si>
  <si>
    <t xml:space="preserve"> 指标1：监督检查工作</t>
  </si>
  <si>
    <t>是否按规定开展监督检查工作，监督检查意见是否整改落实到位</t>
  </si>
  <si>
    <t>按规定开展监督检查工作（1分）；监督检查意见整改落实（1分）</t>
  </si>
  <si>
    <t xml:space="preserve"> 指标2：监测评估工作</t>
  </si>
  <si>
    <t>是否按规定开展监测评估工作并按时报送成果，监测评估成果质量高并得到运用</t>
  </si>
  <si>
    <t>按规定开展监测评估工作并按时报送成果（1分）；监测评估成果质量高并得到运用（1分）</t>
  </si>
  <si>
    <t>信息统计</t>
  </si>
  <si>
    <t xml:space="preserve"> 指标1：信息统计工作</t>
  </si>
  <si>
    <t>是否按规定开展后期扶持实施情况统计工作并按时报送统计报表，填报内容是否完整，信息系统数据是否及时更新</t>
  </si>
  <si>
    <t>按规定开展后期扶持实施情况统计工作并按时报送统计报表且填报完整（1分）；信息系统数据及时更新（1分）</t>
  </si>
  <si>
    <t xml:space="preserve"> 指标2：材料报送</t>
  </si>
  <si>
    <t>是否按要求按时报送各种材料，后期扶持工作是否受到省部级以上媒体或简报宣传</t>
  </si>
  <si>
    <t>按要求按时报送各种材料（1分）；受到省部级以上媒体或简报宣传（1分）</t>
  </si>
  <si>
    <t>绩效管理</t>
  </si>
  <si>
    <t xml:space="preserve"> 指标1：填报质量</t>
  </si>
  <si>
    <t>绩效指标填报是否准确、完整</t>
  </si>
  <si>
    <t>绩效指标填报准确（3.5分）；填报完整（0.5分）</t>
  </si>
  <si>
    <t xml:space="preserve"> 指标2：报送时效性</t>
  </si>
  <si>
    <t>是否在规定时间内报送绩效目标和自评材料</t>
  </si>
  <si>
    <t>在规定时间内报送绩效目标（2分）；在规定的时间内报送绩效自评材料（2分）</t>
  </si>
  <si>
    <t xml:space="preserve"> 指标1：后期扶持受益移民人口（人）</t>
  </si>
  <si>
    <t>资金直补方式、两者结合方式、项目扶持的移民人数</t>
  </si>
  <si>
    <t>对照绩效目标评价产出数量（20分），全部达到绩效目标的，得满分；否则，按照绩效目标完成比例得分</t>
  </si>
  <si>
    <t xml:space="preserve"> 指标2：移民美丽家园项目（个）</t>
  </si>
  <si>
    <t>15（根据各省中央资金分项投资所占权重分配各指标分值）</t>
  </si>
  <si>
    <t>美丽家园类（基础设施、社会事业、生态建设及环境保护等）项目个数</t>
  </si>
  <si>
    <t xml:space="preserve"> 指标3：生产开发及配套设施项目（个）</t>
  </si>
  <si>
    <t>生产开发及配套设施类（基本口粮田及水利设施配套、生产开发等）项目个数</t>
  </si>
  <si>
    <t xml:space="preserve"> 指标4：培训移民劳动力（人次）</t>
  </si>
  <si>
    <t>职业教育、职业技能培训、实用技术培训等方式培训的移民劳动力人次</t>
  </si>
  <si>
    <t xml:space="preserve"> 指标5：其他项目（个）</t>
  </si>
  <si>
    <t>不在上述类别范围内的项目个数</t>
  </si>
  <si>
    <t xml:space="preserve"> 指标1：培训合格率（%）</t>
  </si>
  <si>
    <t>4（根据各省中央资金分项投资所占权重分配各指标分值）</t>
  </si>
  <si>
    <t>培训合格的移民劳动力人次/完成培训的移民劳动力人次×100%</t>
  </si>
  <si>
    <t>对照绩效目标评价产出质量（4分），全部达到绩效目标的，得满分；否则，按照绩效目标完成比例得分</t>
  </si>
  <si>
    <t xml:space="preserve"> 指标2：项目（不含移民培训）验收合格率（%）</t>
  </si>
  <si>
    <t>100%%</t>
  </si>
  <si>
    <t>验收合格的项目个数/已经完工的项目个数×100%，不含移民培训项目个数</t>
  </si>
  <si>
    <t xml:space="preserve"> 指标1：直补资金按时发放率（%）</t>
  </si>
  <si>
    <t>截至2022年12月底，实际发放的直补资金额/应发放直补资金额×100%</t>
  </si>
  <si>
    <t>对照绩效目标评价产出时效（10分），全部达到绩效目标的，得满分；否则，按照绩效目标完成比例得分</t>
  </si>
  <si>
    <t xml:space="preserve"> 指标2：截至2022年底，项目资金完成率（%）</t>
  </si>
  <si>
    <t>截至2022年底，项目资金完成额（包括实际支付工程款、应付质保金等）/项目资金预算额×100%</t>
  </si>
  <si>
    <t xml:space="preserve"> 指标3：截至2023年3月底，项目资金完成率（%）</t>
  </si>
  <si>
    <t>截至2023年3月底，项目资金完成额（包括实际支付工程款、应付质保金等）/项目资金预算额×100%</t>
  </si>
  <si>
    <t>按政策规定标准发放的直补人数/实际发放的直补人数×100%</t>
  </si>
  <si>
    <t>完成绩效目标的100%（1分）；否则为0分</t>
  </si>
  <si>
    <t>控制在批复的预算内的项目个数/已完成支付的预算项目总个数×100%</t>
  </si>
  <si>
    <t>完成绩效目标的100%（1分）；超出批复预算且重新报批程序不完备的项目控制在1%（含）以内（0.5分）；超出批复预算且重新报批程序不完备的项目超出1%的（0分）</t>
  </si>
  <si>
    <t>经济效益</t>
  </si>
  <si>
    <t xml:space="preserve"> 指标1：增加移民人均可支配收入（元）</t>
  </si>
  <si>
    <t>2022年移民人均可支配收入-2021年移民人均可支配收入</t>
  </si>
  <si>
    <t>对照绩效目标评价经济效益（8分），全部达到绩效目标的，得满分；否则，按照绩效目标完成比例得分</t>
  </si>
  <si>
    <t xml:space="preserve"> 指标2：提高移民收入占当地农村居民收入比例（%）</t>
  </si>
  <si>
    <t>（2022年移民人均可支配收入/2022年当地农村居民人均可支配收入×100%）-（2021年移民人均可支配收入/2021年当地农村居民人均可支配收入×100%）</t>
  </si>
  <si>
    <t>社会效益</t>
  </si>
  <si>
    <t xml:space="preserve"> 指标1：增加达到当地县农村居民平均收入水平移民人口（人）</t>
  </si>
  <si>
    <t>2022年移民人均可支配收入在本县2022年农村居民人均可支配收入以上的人数-2021年移民人均可支配收入在本县2021年农村居民人均可支配收入以上的人数</t>
  </si>
  <si>
    <t>对照绩效目标评价社会效益（4分），全部达到绩效目标的，得满分；否则，按照绩效目标完成比例得分</t>
  </si>
  <si>
    <t>生态效益</t>
  </si>
  <si>
    <t xml:space="preserve"> 指标1：建成美丽移民村（个）</t>
  </si>
  <si>
    <t>完成美丽移民村建设任务的移民村个数</t>
  </si>
  <si>
    <t>对照绩效目标评价生态效益（6分），全部达到绩效目标的，得满分；否则，按照绩效目标完成比例得分</t>
  </si>
  <si>
    <t xml:space="preserve"> 指标2：项目扶持受益移民村（不含建成美丽移民村）（个）</t>
  </si>
  <si>
    <t>完成项目建设任务的移民村（除建成的美丽移民村外）个数</t>
  </si>
  <si>
    <t>可持续影响</t>
  </si>
  <si>
    <t xml:space="preserve"> 指标1：已建工程项目良性运行比例（%）</t>
  </si>
  <si>
    <t>良性运行项目个数/已验收项目个数×100%</t>
  </si>
  <si>
    <t>良性运行比例等于100%（2分）；良性运行比例低于100%的，按照绩效目标完成比例得分</t>
  </si>
  <si>
    <t>满意度</t>
  </si>
  <si>
    <t xml:space="preserve"> 指标1：移民对后期扶持政策实施满意度（%）</t>
  </si>
  <si>
    <t>≥80%</t>
  </si>
  <si>
    <t>对后期扶持政策实施情况表示满意的移民人数占比</t>
  </si>
  <si>
    <t>满意度高于或等于80%（3分）；满意度低于80%的，按照绩效目标完成比例得分</t>
  </si>
  <si>
    <t xml:space="preserve"> 指标2：与后期扶持有关的进京上访事件及时处理率（%）</t>
  </si>
  <si>
    <t>与后期扶持有关的进京上访事件及时处理的个数/与后期扶持有关的进京上访事件总个数×100%</t>
  </si>
  <si>
    <t>完成率100%或未发生与后期扶持有关的进京上访事件（1分）；否则，按照绩效目标完成比例得分</t>
  </si>
  <si>
    <t xml:space="preserve"> 指标3：交办的信访事项及时处理率（%）</t>
  </si>
  <si>
    <t>中央交办的信访事项及时处理的个数/中央交办的信访事项总个数×100%</t>
  </si>
  <si>
    <t>完成率100%或无中央交办的信访事项（1分）；否则，按照绩效目标完成比例得分</t>
  </si>
  <si>
    <t>自评分合计</t>
  </si>
  <si>
    <r>
      <rPr>
        <b/>
        <sz val="8"/>
        <rFont val="宋体"/>
        <charset val="134"/>
        <scheme val="minor"/>
      </rPr>
      <t>填表说明：</t>
    </r>
    <r>
      <rPr>
        <sz val="8"/>
        <rFont val="宋体"/>
        <charset val="134"/>
        <scheme val="minor"/>
      </rPr>
      <t xml:space="preserve">
1.本表考核的中央资金，即中央水库移民扶持基金，包括大中型水库移民后期扶持基金、跨省际大中型水库库区基金和三峡水库库区基金；地方资金，指地方移民资金，包括库区基金和小型水库移民扶助金。本表中的中央资金预算数，应与川财农〔2022〕8号、川财农〔2022〕86号文件下达的预算数一致。地方资金与其他资金，与中央资金打捆下达到市县的，一并纳入本次考核范围。各类资金的分项资金应与总量完全闭合。
2.评价截至时限统一为2023年3月底，特别说明的指标除外。
3.产出数量指标，2022年度中央资金投入的移民美丽家园项目、生产开发及配套设施项目、其他类项目，需达到完工进度才可计入产出数量完成值；移民劳动力培训项目，需全部完成培训后才可计入产出数量完成值。
4.产出时效指标，以财政部门会计数据和凭证为依据，完成的资金量，应是与各地上报的川财农〔2022〕8号、川财农〔2022〕86号下达资金的绩效目标表中的预算数相对应的资金的完成量。
5.所有分项和汇总分数精确到小数点后2位。
6.根据中央下达的资金和省级分解的计划任务，应填未填相应三级指标的，该项指标得分为0分。</t>
    </r>
  </si>
  <si>
    <r>
      <rPr>
        <sz val="26"/>
        <color theme="1"/>
        <rFont val="方正小标宋简体"/>
        <charset val="134"/>
      </rPr>
      <t>省级大中型水库移民后期扶持资金绩效自评表</t>
    </r>
    <r>
      <rPr>
        <sz val="26"/>
        <color indexed="8"/>
        <rFont val="方正小标宋简体"/>
        <charset val="134"/>
      </rPr>
      <t>（2022年度）</t>
    </r>
  </si>
  <si>
    <t>省级库区基金</t>
  </si>
  <si>
    <t>市（州）</t>
  </si>
  <si>
    <t>乐山市</t>
  </si>
  <si>
    <t>水利厅</t>
  </si>
  <si>
    <t>市级财政部门</t>
  </si>
  <si>
    <t>乐山市财政局</t>
  </si>
  <si>
    <t>市级主管部门</t>
  </si>
  <si>
    <t>乐山市水务局</t>
  </si>
  <si>
    <t xml:space="preserve">  其中：省级库区基金</t>
  </si>
  <si>
    <t xml:space="preserve"> 314万元（其中美丽家园建设314万元、生产开发及配套设施建设  万元、移民劳动力培训  万元、中小微水利工程建设及维护 万元、乡村水务 万元、其他项目 万元……）</t>
  </si>
  <si>
    <t>314万元（其中美丽家园建设314万元、生产开发及配套设施建设  万元、移民劳动力培训  万元、中小微水利工程建设及维护 万元、乡村水务 万元、其他项目 万元……）</t>
  </si>
  <si>
    <t xml:space="preserve">    万元（其中美丽家园建设  万元、生产开发及配套设施建设  万元、移民劳动力培训  万元、中小微水利工程建设及维护 万元、乡村水务 万元、其他项目 万元……）</t>
  </si>
  <si>
    <t xml:space="preserve">          地方资金</t>
  </si>
  <si>
    <t xml:space="preserve">          其他资金</t>
  </si>
  <si>
    <t xml:space="preserve">
 目标1：新建移民聚居点钢筋混凝土绕柱板凳桥50m*5m（安排209万元主要用于直接工程费）。
 目标2：实施库区移民聚居点道路亮化工程，安装村组道路路灯350盏。
</t>
  </si>
  <si>
    <t xml:space="preserve">
 目标1：新建移民聚居点钢筋混凝土绕柱板凳桥50m*5m（安排209万元主要用于直接工程费）。</t>
  </si>
  <si>
    <t xml:space="preserve"> 指标1：稽查（审计）工作</t>
  </si>
  <si>
    <t>是否按规定开展稽查（审计）工作，稽查（审计）意见是否整改落实到位</t>
  </si>
  <si>
    <t>按规定开展稽查（审计）工作（1分）；稽查（审计）意见整改落实（1分）</t>
  </si>
  <si>
    <t>资金直补方式和项目扶持的移民人数</t>
  </si>
  <si>
    <t>15（根据省级库区资金分项投资所占权重分配各指标分值）</t>
  </si>
  <si>
    <t xml:space="preserve"> 指标3：生产开发及配套设施建设项目（个）</t>
  </si>
  <si>
    <t>生产开发及配套设施建设类（基本口粮田设施配套、生产开发等）项目个数</t>
  </si>
  <si>
    <t xml:space="preserve"> 指标5：中小微水利设施建设项目（个）</t>
  </si>
  <si>
    <t>山坪塘、渠道工程等中小微水利设施</t>
  </si>
  <si>
    <t>指标6：乡村水务项目（个）</t>
  </si>
  <si>
    <t>乡村水务建设、农村饮水工程等</t>
  </si>
  <si>
    <t>指标7：其他项目（个）</t>
  </si>
  <si>
    <t>4（根据省级库区资金分项投资所占权重分配各指标分值）</t>
  </si>
  <si>
    <t>对照绩效目标评价产出时效（16分），全部达到绩效目标的，得满分；否则，按照绩效目标完成比例得分</t>
  </si>
  <si>
    <t xml:space="preserve"> 指标3：截至2023年6月底，项目资金完成率（%）</t>
  </si>
  <si>
    <t>截至2023年6月底，项目资金完成额（包括实际支付工程款、应付质保金等）/项目资金预算额×100%</t>
  </si>
  <si>
    <t xml:space="preserve"> 指标：项目支出控制在批复的预算范围内的项目比例（%）</t>
  </si>
  <si>
    <t>省级交办的信访事项及时处理的个数/中央交办的信访事项总个数×100%</t>
  </si>
  <si>
    <t>完成率100%或无省级交办的信访事项（1分）；否则，按照绩效目标完成比例得分</t>
  </si>
  <si>
    <r>
      <rPr>
        <b/>
        <sz val="8"/>
        <rFont val="宋体"/>
        <charset val="134"/>
        <scheme val="minor"/>
      </rPr>
      <t>填表说明：</t>
    </r>
    <r>
      <rPr>
        <sz val="8"/>
        <rFont val="宋体"/>
        <charset val="134"/>
        <scheme val="minor"/>
      </rPr>
      <t xml:space="preserve">
1.本表考核的省级库区资金，应与川财农〔2022〕75号、川财农〔2022〕163号文件批复的绩效目标表中的预算数一致。各类资金的分项资金应与总量完全闭合。
2.评价截至时限统一为2023年3月底，特别说明时限的指标除外。
3.产出数量指标，2022年度省级库区资金投入的移民美丽家园项目、生产开发及配套设施建设、中小微水利设施建设及维护、乡村水务、其他类项目，需达到完工进度才可计入产出数量完成值；移民劳动力培训项目，需全部完成培训后才可计入产出数量完成值。
4.产出时效指标，以财政部门会计数据和凭证为依据，完成的资金量，应是与市县上报的川财农〔2022〕75号、川财农〔2022〕163号文件下达资金的绩效目标表中的预算数相对应的资金的完成量。
5.所有分项和汇总分数精确到小数点后2位。
6.根据省级分解的计划任务，应填未填相应三级指标的，该项指标得分为0分。未涉及所有三级指标的，涉及的三级指标按占比折算成最终分值。</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</si>
</sst>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9"/>
      <color rgb="FF333333"/>
      <name val="Arial"/>
      <charset val="134"/>
    </font>
    <font>
      <sz val="9"/>
      <color rgb="FF333333"/>
      <name val="宋体"/>
      <charset val="134"/>
    </font>
    <font>
      <b/>
      <sz val="16"/>
      <color rgb="FF000000"/>
      <name val="宋体"/>
      <charset val="134"/>
    </font>
    <font>
      <sz val="16"/>
      <color theme="1"/>
      <name val="宋体"/>
      <charset val="134"/>
      <scheme val="minor"/>
    </font>
    <font>
      <sz val="10"/>
      <color theme="1"/>
      <name val="宋体"/>
      <charset val="134"/>
    </font>
    <font>
      <sz val="8"/>
      <color theme="1"/>
      <name val="宋体"/>
      <charset val="134"/>
    </font>
    <font>
      <sz val="8"/>
      <color theme="1"/>
      <name val="宋体"/>
      <charset val="134"/>
      <scheme val="minor"/>
    </font>
    <font>
      <sz val="9"/>
      <color theme="1"/>
      <name val="宋体"/>
      <charset val="134"/>
    </font>
    <font>
      <sz val="10"/>
      <name val="宋体"/>
      <charset val="134"/>
    </font>
    <font>
      <sz val="8"/>
      <name val="宋体"/>
      <charset val="134"/>
    </font>
    <font>
      <sz val="16"/>
      <color rgb="FF000000"/>
      <name val="方正小标宋简体"/>
      <charset val="134"/>
    </font>
    <font>
      <sz val="16"/>
      <color theme="1"/>
      <name val="方正小标宋简体"/>
      <charset val="134"/>
    </font>
    <font>
      <sz val="11"/>
      <color theme="1"/>
      <name val="仿宋_GB2312"/>
      <charset val="134"/>
    </font>
    <font>
      <sz val="8"/>
      <name val="宋体"/>
      <charset val="134"/>
      <scheme val="minor"/>
    </font>
    <font>
      <sz val="22"/>
      <name val="方正小标宋简体"/>
      <charset val="134"/>
    </font>
    <font>
      <sz val="22"/>
      <name val="Times New Roman"/>
      <charset val="0"/>
    </font>
    <font>
      <sz val="8"/>
      <name val="黑体"/>
      <charset val="134"/>
    </font>
    <font>
      <b/>
      <sz val="8"/>
      <name val="宋体"/>
      <charset val="134"/>
      <scheme val="minor"/>
    </font>
    <font>
      <sz val="26"/>
      <color theme="1"/>
      <name val="方正小标宋简体"/>
      <charset val="134"/>
    </font>
    <font>
      <sz val="26"/>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color rgb="FF333333"/>
      <name val="SimSun"/>
      <charset val="134"/>
    </font>
    <font>
      <sz val="16"/>
      <color indexed="8"/>
      <name val="宋体"/>
      <charset val="134"/>
    </font>
    <font>
      <sz val="10"/>
      <color indexed="8"/>
      <name val="宋体"/>
      <charset val="134"/>
    </font>
    <font>
      <sz val="26"/>
      <color indexed="8"/>
      <name val="方正小标宋简体"/>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17"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11" borderId="0" applyNumberFormat="0" applyBorder="0" applyAlignment="0" applyProtection="0">
      <alignment vertical="center"/>
    </xf>
    <xf numFmtId="0" fontId="31" fillId="0" borderId="19" applyNumberFormat="0" applyFill="0" applyAlignment="0" applyProtection="0">
      <alignment vertical="center"/>
    </xf>
    <xf numFmtId="0" fontId="28" fillId="12" borderId="0" applyNumberFormat="0" applyBorder="0" applyAlignment="0" applyProtection="0">
      <alignment vertical="center"/>
    </xf>
    <xf numFmtId="0" fontId="37" fillId="13" borderId="20" applyNumberFormat="0" applyAlignment="0" applyProtection="0">
      <alignment vertical="center"/>
    </xf>
    <xf numFmtId="0" fontId="38" fillId="13" borderId="16" applyNumberFormat="0" applyAlignment="0" applyProtection="0">
      <alignment vertical="center"/>
    </xf>
    <xf numFmtId="0" fontId="39" fillId="14" borderId="21"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44" fillId="0" borderId="0"/>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44" fillId="0" borderId="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44" fillId="0" borderId="0"/>
    <xf numFmtId="0" fontId="44" fillId="0" borderId="0">
      <alignment vertical="center"/>
    </xf>
  </cellStyleXfs>
  <cellXfs count="201">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vertical="center"/>
    </xf>
    <xf numFmtId="0" fontId="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0"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0" xfId="0" applyFill="1" applyBorder="1" applyAlignment="1">
      <alignment vertical="center"/>
    </xf>
    <xf numFmtId="0" fontId="3" fillId="0" borderId="1" xfId="0" applyFont="1" applyFill="1" applyBorder="1" applyAlignment="1">
      <alignment vertical="center" wrapText="1"/>
    </xf>
    <xf numFmtId="0" fontId="4" fillId="2" borderId="1" xfId="0" applyNumberFormat="1" applyFont="1" applyFill="1" applyBorder="1" applyAlignment="1" applyProtection="1">
      <alignment horizontal="center" vertical="center"/>
    </xf>
    <xf numFmtId="0" fontId="6" fillId="2"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9" xfId="0"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center" vertical="center" textRotation="255" wrapText="1"/>
    </xf>
    <xf numFmtId="0" fontId="2" fillId="0" borderId="5"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3" fillId="0" borderId="6" xfId="51" applyFont="1" applyFill="1" applyBorder="1" applyAlignment="1">
      <alignment horizontal="center" vertical="center" wrapText="1"/>
    </xf>
    <xf numFmtId="0" fontId="13" fillId="0" borderId="2" xfId="44" applyNumberFormat="1" applyFont="1" applyFill="1" applyBorder="1" applyAlignment="1">
      <alignment horizontal="left" vertical="center" wrapText="1"/>
    </xf>
    <xf numFmtId="0" fontId="13" fillId="0" borderId="4" xfId="44" applyNumberFormat="1" applyFont="1" applyFill="1" applyBorder="1" applyAlignment="1">
      <alignment horizontal="left" vertical="center" wrapText="1"/>
    </xf>
    <xf numFmtId="0" fontId="13" fillId="0" borderId="1" xfId="44" applyNumberFormat="1" applyFont="1" applyFill="1" applyBorder="1" applyAlignment="1">
      <alignment horizontal="center" vertical="center" wrapText="1"/>
    </xf>
    <xf numFmtId="176" fontId="13" fillId="0" borderId="1" xfId="48"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0" borderId="14" xfId="51" applyFont="1" applyFill="1" applyBorder="1" applyAlignment="1">
      <alignment horizontal="center" vertical="center" wrapText="1"/>
    </xf>
    <xf numFmtId="0" fontId="13" fillId="0" borderId="6" xfId="44" applyNumberFormat="1" applyFont="1" applyFill="1" applyBorder="1" applyAlignment="1">
      <alignment horizontal="left" vertical="center" wrapText="1"/>
    </xf>
    <xf numFmtId="0" fontId="13" fillId="0" borderId="8" xfId="44" applyNumberFormat="1" applyFont="1" applyFill="1" applyBorder="1" applyAlignment="1">
      <alignment horizontal="left" vertical="center" wrapText="1"/>
    </xf>
    <xf numFmtId="0" fontId="13" fillId="0" borderId="5" xfId="44" applyNumberFormat="1" applyFont="1" applyFill="1" applyBorder="1" applyAlignment="1">
      <alignment horizontal="center" vertical="center" wrapText="1"/>
    </xf>
    <xf numFmtId="9" fontId="13" fillId="0" borderId="5" xfId="48" applyNumberFormat="1" applyFont="1" applyFill="1" applyBorder="1" applyAlignment="1">
      <alignment horizontal="center" vertical="center" wrapText="1"/>
    </xf>
    <xf numFmtId="0" fontId="11" fillId="0" borderId="5" xfId="0" applyFont="1" applyFill="1" applyBorder="1" applyAlignment="1">
      <alignment vertical="center" wrapText="1"/>
    </xf>
    <xf numFmtId="0" fontId="13" fillId="0" borderId="11" xfId="51" applyFont="1" applyFill="1" applyBorder="1" applyAlignment="1">
      <alignment horizontal="center" vertical="center" wrapText="1"/>
    </xf>
    <xf numFmtId="0" fontId="13" fillId="0" borderId="11" xfId="44" applyNumberFormat="1" applyFont="1" applyFill="1" applyBorder="1" applyAlignment="1">
      <alignment horizontal="left" vertical="center" wrapText="1"/>
    </xf>
    <xf numFmtId="0" fontId="13" fillId="0" borderId="12" xfId="44" applyNumberFormat="1" applyFont="1" applyFill="1" applyBorder="1" applyAlignment="1">
      <alignment horizontal="left" vertical="center" wrapText="1"/>
    </xf>
    <xf numFmtId="0" fontId="13" fillId="0" borderId="13" xfId="44" applyNumberFormat="1" applyFont="1" applyFill="1" applyBorder="1" applyAlignment="1">
      <alignment horizontal="center" vertical="center" wrapText="1"/>
    </xf>
    <xf numFmtId="9" fontId="13" fillId="0" borderId="13" xfId="48" applyNumberFormat="1" applyFont="1" applyFill="1" applyBorder="1" applyAlignment="1">
      <alignment horizontal="center" vertical="center" wrapText="1"/>
    </xf>
    <xf numFmtId="0" fontId="11" fillId="0" borderId="13" xfId="0" applyFont="1" applyFill="1" applyBorder="1" applyAlignment="1">
      <alignment vertical="center" wrapText="1"/>
    </xf>
    <xf numFmtId="9" fontId="13" fillId="0" borderId="1" xfId="48" applyNumberFormat="1" applyFont="1" applyFill="1" applyBorder="1" applyAlignment="1">
      <alignment horizontal="center" vertical="center" wrapText="1"/>
    </xf>
    <xf numFmtId="0" fontId="13" fillId="0" borderId="1" xfId="44" applyNumberFormat="1" applyFont="1" applyFill="1" applyBorder="1" applyAlignment="1">
      <alignment horizontal="left" vertical="center" wrapText="1"/>
    </xf>
    <xf numFmtId="0" fontId="13" fillId="0" borderId="5" xfId="51" applyFont="1" applyFill="1" applyBorder="1" applyAlignment="1">
      <alignment horizontal="center" vertical="center" wrapText="1"/>
    </xf>
    <xf numFmtId="0" fontId="14" fillId="0" borderId="1" xfId="51" applyFont="1" applyFill="1" applyBorder="1" applyAlignment="1">
      <alignment horizontal="left" vertical="center" wrapText="1"/>
    </xf>
    <xf numFmtId="9" fontId="14" fillId="0" borderId="1" xfId="51" applyNumberFormat="1" applyFont="1" applyFill="1" applyBorder="1" applyAlignment="1">
      <alignment horizontal="center" vertical="center" wrapText="1"/>
    </xf>
    <xf numFmtId="0" fontId="13" fillId="0" borderId="10" xfId="5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3" fillId="0" borderId="13" xfId="5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4" fillId="0" borderId="6" xfId="51" applyFont="1" applyFill="1" applyBorder="1" applyAlignment="1">
      <alignment horizontal="left" vertical="center" wrapText="1"/>
    </xf>
    <xf numFmtId="0" fontId="14" fillId="0" borderId="8" xfId="51" applyFont="1" applyFill="1" applyBorder="1" applyAlignment="1">
      <alignment horizontal="left" vertical="center" wrapText="1"/>
    </xf>
    <xf numFmtId="0" fontId="14" fillId="0" borderId="5" xfId="51" applyFont="1" applyFill="1" applyBorder="1" applyAlignment="1">
      <alignment horizontal="center" vertical="center" wrapText="1"/>
    </xf>
    <xf numFmtId="0" fontId="14" fillId="0" borderId="11" xfId="51" applyFont="1" applyFill="1" applyBorder="1" applyAlignment="1">
      <alignment horizontal="left" vertical="center" wrapText="1"/>
    </xf>
    <xf numFmtId="0" fontId="14" fillId="0" borderId="12" xfId="51" applyFont="1" applyFill="1" applyBorder="1" applyAlignment="1">
      <alignment horizontal="left" vertical="center" wrapText="1"/>
    </xf>
    <xf numFmtId="0" fontId="14" fillId="0" borderId="13" xfId="51" applyFont="1" applyFill="1" applyBorder="1" applyAlignment="1">
      <alignment horizontal="center" vertical="center" wrapText="1"/>
    </xf>
    <xf numFmtId="0" fontId="13" fillId="0" borderId="1" xfId="48" applyNumberFormat="1" applyFont="1" applyFill="1" applyBorder="1" applyAlignment="1">
      <alignment horizontal="center" vertical="center" wrapText="1"/>
    </xf>
    <xf numFmtId="0" fontId="13" fillId="0" borderId="14" xfId="44" applyNumberFormat="1" applyFont="1" applyFill="1" applyBorder="1" applyAlignment="1">
      <alignment horizontal="left" vertical="center" wrapText="1"/>
    </xf>
    <xf numFmtId="0" fontId="13" fillId="0" borderId="15" xfId="44" applyNumberFormat="1" applyFont="1" applyFill="1" applyBorder="1" applyAlignment="1">
      <alignment horizontal="left" vertical="center" wrapText="1"/>
    </xf>
    <xf numFmtId="0" fontId="14" fillId="0" borderId="10" xfId="5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readingOrder="1"/>
    </xf>
    <xf numFmtId="0" fontId="2" fillId="0" borderId="2" xfId="0" applyNumberFormat="1" applyFont="1" applyFill="1" applyBorder="1" applyAlignment="1">
      <alignment horizontal="center" vertical="center" wrapText="1" readingOrder="1"/>
    </xf>
    <xf numFmtId="0" fontId="2" fillId="0" borderId="3" xfId="0" applyNumberFormat="1" applyFont="1" applyFill="1" applyBorder="1" applyAlignment="1">
      <alignment horizontal="center" vertical="center" wrapText="1" readingOrder="1"/>
    </xf>
    <xf numFmtId="0" fontId="2" fillId="0" borderId="4"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9" xfId="0" applyFont="1" applyFill="1" applyBorder="1" applyAlignment="1">
      <alignment horizontal="center" vertical="top" wrapText="1"/>
    </xf>
    <xf numFmtId="0" fontId="9"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9" fontId="2"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left" vertical="center" wrapText="1" readingOrder="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2" xfId="0" applyNumberFormat="1" applyFont="1" applyFill="1" applyBorder="1" applyAlignment="1">
      <alignment horizontal="left" vertical="center" wrapText="1" readingOrder="1"/>
    </xf>
    <xf numFmtId="0" fontId="2" fillId="0" borderId="3"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readingOrder="1"/>
    </xf>
    <xf numFmtId="0" fontId="19" fillId="0" borderId="0"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18" fillId="0" borderId="1" xfId="51" applyFont="1" applyFill="1" applyBorder="1" applyAlignment="1">
      <alignment horizontal="center" vertical="center"/>
    </xf>
    <xf numFmtId="0" fontId="18" fillId="0" borderId="1" xfId="51" applyFont="1" applyFill="1" applyBorder="1" applyAlignment="1">
      <alignment horizontal="center" vertical="center" wrapText="1"/>
    </xf>
    <xf numFmtId="0" fontId="18" fillId="0" borderId="1" xfId="51"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51" applyFont="1" applyFill="1" applyBorder="1" applyAlignment="1">
      <alignment horizontal="center" vertical="center" wrapText="1"/>
    </xf>
    <xf numFmtId="0" fontId="18" fillId="0" borderId="5" xfId="52" applyFont="1" applyFill="1" applyBorder="1" applyAlignment="1">
      <alignment horizontal="center" vertical="center" wrapText="1"/>
    </xf>
    <xf numFmtId="0" fontId="18" fillId="0" borderId="1" xfId="52"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0" xfId="52"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18" fillId="0" borderId="1" xfId="0" applyNumberFormat="1" applyFont="1" applyFill="1" applyBorder="1" applyAlignment="1">
      <alignment horizontal="center" vertical="center" wrapText="1"/>
    </xf>
    <xf numFmtId="0" fontId="18" fillId="0" borderId="13" xfId="52" applyFont="1" applyFill="1" applyBorder="1" applyAlignment="1">
      <alignment horizontal="center" vertical="center" wrapText="1"/>
    </xf>
    <xf numFmtId="0" fontId="18" fillId="0" borderId="5" xfId="51" applyFont="1" applyFill="1" applyBorder="1" applyAlignment="1">
      <alignment horizontal="center" vertical="center" wrapText="1"/>
    </xf>
    <xf numFmtId="0" fontId="18" fillId="0" borderId="1" xfId="51" applyFont="1" applyFill="1" applyBorder="1" applyAlignment="1">
      <alignment vertical="center" wrapText="1"/>
    </xf>
    <xf numFmtId="0" fontId="18" fillId="0" borderId="10" xfId="51" applyFont="1" applyFill="1" applyBorder="1" applyAlignment="1">
      <alignment horizontal="center" vertical="center" wrapText="1"/>
    </xf>
    <xf numFmtId="9" fontId="18" fillId="0" borderId="1" xfId="51" applyNumberFormat="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22" fillId="0" borderId="1" xfId="51" applyFont="1" applyFill="1" applyBorder="1" applyAlignment="1">
      <alignment horizontal="center" vertical="center" wrapText="1"/>
    </xf>
    <xf numFmtId="0" fontId="22" fillId="0" borderId="1" xfId="51" applyFont="1" applyFill="1" applyBorder="1" applyAlignment="1">
      <alignment vertical="center" wrapText="1"/>
    </xf>
    <xf numFmtId="0" fontId="22" fillId="0" borderId="7" xfId="51" applyFont="1" applyFill="1" applyBorder="1" applyAlignment="1">
      <alignment vertical="center" wrapText="1"/>
    </xf>
    <xf numFmtId="0" fontId="18" fillId="0" borderId="7" xfId="51" applyFont="1" applyFill="1" applyBorder="1" applyAlignment="1">
      <alignment vertical="center" wrapText="1"/>
    </xf>
    <xf numFmtId="0" fontId="23" fillId="0" borderId="0" xfId="0" applyFont="1" applyFill="1" applyBorder="1" applyAlignment="1">
      <alignment horizontal="center" vertical="center" wrapText="1"/>
    </xf>
    <xf numFmtId="0" fontId="18" fillId="0" borderId="1" xfId="52"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9" fontId="18" fillId="0" borderId="1" xfId="51" applyNumberFormat="1" applyFont="1" applyFill="1" applyBorder="1" applyAlignment="1">
      <alignment horizontal="left" vertical="center" wrapText="1"/>
    </xf>
    <xf numFmtId="0" fontId="18" fillId="0" borderId="1" xfId="51" applyNumberFormat="1" applyFont="1" applyFill="1" applyBorder="1" applyAlignment="1">
      <alignment horizontal="center" vertical="center" wrapText="1"/>
    </xf>
    <xf numFmtId="9" fontId="18" fillId="0" borderId="1" xfId="51" applyNumberFormat="1" applyFont="1" applyFill="1" applyBorder="1" applyAlignment="1">
      <alignment vertical="center" wrapText="1"/>
    </xf>
    <xf numFmtId="0" fontId="22" fillId="0" borderId="1" xfId="51" applyFont="1" applyFill="1" applyBorder="1" applyAlignment="1">
      <alignment horizontal="left" vertical="center" wrapText="1"/>
    </xf>
    <xf numFmtId="0" fontId="18" fillId="0" borderId="7" xfId="51" applyFont="1" applyFill="1" applyBorder="1" applyAlignment="1">
      <alignment horizontal="center" vertical="center" wrapText="1"/>
    </xf>
    <xf numFmtId="0" fontId="24" fillId="0" borderId="0" xfId="0" applyFont="1" applyFill="1" applyBorder="1" applyAlignment="1">
      <alignment horizontal="center" vertical="center" wrapText="1"/>
    </xf>
    <xf numFmtId="0" fontId="18" fillId="0" borderId="1" xfId="51" applyFont="1" applyFill="1" applyBorder="1" applyAlignment="1">
      <alignment horizontal="left" vertical="top" wrapText="1"/>
    </xf>
    <xf numFmtId="9" fontId="18" fillId="3" borderId="1" xfId="51" applyNumberFormat="1" applyFont="1" applyFill="1" applyBorder="1" applyAlignment="1">
      <alignment horizontal="center" vertical="center" wrapText="1"/>
    </xf>
    <xf numFmtId="0" fontId="18" fillId="0" borderId="1" xfId="51" applyFont="1" applyFill="1" applyBorder="1" applyAlignment="1">
      <alignment horizontal="center" vertical="top" wrapText="1"/>
    </xf>
    <xf numFmtId="0" fontId="18" fillId="3" borderId="1" xfId="51" applyNumberFormat="1" applyFont="1" applyFill="1" applyBorder="1" applyAlignment="1" applyProtection="1">
      <alignment horizontal="center" vertical="center" wrapText="1"/>
    </xf>
    <xf numFmtId="0" fontId="18" fillId="0" borderId="1" xfId="51" applyNumberFormat="1"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_绩效考评指标(4.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8"/>
  <sheetViews>
    <sheetView tabSelected="1" topLeftCell="A162" workbookViewId="0">
      <selection activeCell="H162" sqref="H162"/>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spans="1:1">
      <c r="A1" s="2" t="s">
        <v>0</v>
      </c>
    </row>
    <row r="2" ht="24" customHeight="1" spans="1:9">
      <c r="A2" s="3" t="s">
        <v>1</v>
      </c>
      <c r="B2" s="3"/>
      <c r="C2" s="3"/>
      <c r="D2" s="3"/>
      <c r="E2" s="3"/>
      <c r="F2" s="3"/>
      <c r="G2" s="3"/>
      <c r="H2" s="3"/>
      <c r="I2" s="3"/>
    </row>
    <row r="3" s="1" customFormat="1" ht="20.45" customHeight="1" spans="1:9">
      <c r="A3" s="4" t="s">
        <v>2</v>
      </c>
      <c r="B3" s="5" t="s">
        <v>3</v>
      </c>
      <c r="C3" s="6"/>
      <c r="D3" s="7"/>
      <c r="E3" s="4" t="s">
        <v>4</v>
      </c>
      <c r="F3" s="5">
        <v>2022</v>
      </c>
      <c r="G3" s="6"/>
      <c r="H3" s="6"/>
      <c r="I3" s="7"/>
    </row>
    <row r="4" ht="20.45" customHeight="1" spans="1:9">
      <c r="A4" s="4" t="s">
        <v>5</v>
      </c>
      <c r="B4" s="5" t="s">
        <v>6</v>
      </c>
      <c r="C4" s="6"/>
      <c r="D4" s="7"/>
      <c r="E4" s="4" t="s">
        <v>7</v>
      </c>
      <c r="F4" s="8" t="s">
        <v>6</v>
      </c>
      <c r="G4" s="8"/>
      <c r="H4" s="8"/>
      <c r="I4" s="8"/>
    </row>
    <row r="5" ht="20.45" customHeight="1" spans="1:9">
      <c r="A5" s="9" t="s">
        <v>8</v>
      </c>
      <c r="B5" s="10"/>
      <c r="C5" s="10"/>
      <c r="D5" s="10"/>
      <c r="E5" s="10"/>
      <c r="F5" s="10"/>
      <c r="G5" s="10"/>
      <c r="H5" s="10"/>
      <c r="I5" s="11"/>
    </row>
    <row r="6" ht="20.45" customHeight="1" spans="1:9">
      <c r="A6" s="9"/>
      <c r="B6" s="10"/>
      <c r="C6" s="9" t="s">
        <v>9</v>
      </c>
      <c r="D6" s="11"/>
      <c r="E6" s="9" t="s">
        <v>10</v>
      </c>
      <c r="F6" s="11"/>
      <c r="G6" s="9" t="s">
        <v>11</v>
      </c>
      <c r="H6" s="10"/>
      <c r="I6" s="11"/>
    </row>
    <row r="7" ht="20.45" customHeight="1" spans="1:9">
      <c r="A7" s="9" t="s">
        <v>12</v>
      </c>
      <c r="B7" s="11"/>
      <c r="C7" s="9">
        <v>63</v>
      </c>
      <c r="D7" s="11"/>
      <c r="E7" s="9">
        <v>63</v>
      </c>
      <c r="F7" s="11"/>
      <c r="G7" s="9">
        <f>E7/C7</f>
        <v>1</v>
      </c>
      <c r="H7" s="10"/>
      <c r="I7" s="11"/>
    </row>
    <row r="8" ht="20.45" customHeight="1" spans="1:9">
      <c r="A8" s="9" t="s">
        <v>13</v>
      </c>
      <c r="B8" s="11"/>
      <c r="C8" s="9">
        <v>63</v>
      </c>
      <c r="D8" s="11"/>
      <c r="E8" s="9">
        <v>63</v>
      </c>
      <c r="F8" s="11"/>
      <c r="G8" s="9">
        <f t="shared" ref="G8:G9" si="0">E8/C8</f>
        <v>1</v>
      </c>
      <c r="H8" s="10"/>
      <c r="I8" s="11"/>
    </row>
    <row r="9" ht="20.45" customHeight="1" spans="1:9">
      <c r="A9" s="9" t="s">
        <v>14</v>
      </c>
      <c r="B9" s="11"/>
      <c r="C9" s="9">
        <v>0</v>
      </c>
      <c r="D9" s="11"/>
      <c r="E9" s="9">
        <v>0</v>
      </c>
      <c r="F9" s="11"/>
      <c r="G9" s="9" t="e">
        <f t="shared" si="0"/>
        <v>#DIV/0!</v>
      </c>
      <c r="H9" s="10"/>
      <c r="I9" s="11"/>
    </row>
    <row r="10" ht="20.45" customHeight="1" spans="1:9">
      <c r="A10" s="8" t="s">
        <v>15</v>
      </c>
      <c r="B10" s="9" t="s">
        <v>16</v>
      </c>
      <c r="C10" s="10"/>
      <c r="D10" s="10"/>
      <c r="E10" s="11"/>
      <c r="F10" s="12" t="s">
        <v>17</v>
      </c>
      <c r="G10" s="12"/>
      <c r="H10" s="12"/>
      <c r="I10" s="12"/>
    </row>
    <row r="11" ht="45" customHeight="1" spans="1:9">
      <c r="A11" s="13"/>
      <c r="B11" s="14" t="s">
        <v>18</v>
      </c>
      <c r="C11" s="15"/>
      <c r="D11" s="15"/>
      <c r="E11" s="16"/>
      <c r="F11" s="17" t="s">
        <v>19</v>
      </c>
      <c r="G11" s="17"/>
      <c r="H11" s="17"/>
      <c r="I11" s="17"/>
    </row>
    <row r="12" ht="26.45" customHeight="1" spans="1:9">
      <c r="A12" s="18" t="s">
        <v>20</v>
      </c>
      <c r="B12" s="19" t="s">
        <v>21</v>
      </c>
      <c r="C12" s="20"/>
      <c r="D12" s="18" t="s">
        <v>22</v>
      </c>
      <c r="E12" s="18" t="s">
        <v>23</v>
      </c>
      <c r="F12" s="18" t="s">
        <v>24</v>
      </c>
      <c r="G12" s="21" t="s">
        <v>25</v>
      </c>
      <c r="H12" s="20" t="s">
        <v>26</v>
      </c>
      <c r="I12" s="39" t="s">
        <v>27</v>
      </c>
    </row>
    <row r="13" ht="20.45" customHeight="1" spans="1:9">
      <c r="A13" s="19" t="s">
        <v>28</v>
      </c>
      <c r="B13" s="22"/>
      <c r="C13" s="22"/>
      <c r="D13" s="22"/>
      <c r="E13" s="22"/>
      <c r="F13" s="20"/>
      <c r="G13" s="18">
        <f>SUM(G14:G23)</f>
        <v>100</v>
      </c>
      <c r="H13" s="18">
        <f>SUM(H14:H23)</f>
        <v>100</v>
      </c>
      <c r="I13" s="39"/>
    </row>
    <row r="14" ht="20.45" customHeight="1" spans="1:9">
      <c r="A14" s="23" t="s">
        <v>29</v>
      </c>
      <c r="B14" s="24"/>
      <c r="C14" s="24"/>
      <c r="D14" s="25"/>
      <c r="E14" s="26">
        <v>1</v>
      </c>
      <c r="F14" s="27"/>
      <c r="G14" s="18">
        <v>10</v>
      </c>
      <c r="H14" s="20">
        <v>10</v>
      </c>
      <c r="I14" s="40"/>
    </row>
    <row r="15" ht="26" customHeight="1" spans="1:9">
      <c r="A15" s="27" t="s">
        <v>30</v>
      </c>
      <c r="B15" s="23" t="s">
        <v>31</v>
      </c>
      <c r="C15" s="28"/>
      <c r="D15" s="29" t="s">
        <v>32</v>
      </c>
      <c r="E15" s="29" t="s">
        <v>33</v>
      </c>
      <c r="F15" s="30">
        <v>1</v>
      </c>
      <c r="G15" s="21">
        <v>30</v>
      </c>
      <c r="H15" s="31">
        <v>30</v>
      </c>
      <c r="I15" s="40"/>
    </row>
    <row r="16" ht="20.45" customHeight="1" spans="1:9">
      <c r="A16" s="27" t="s">
        <v>30</v>
      </c>
      <c r="B16" s="23" t="s">
        <v>34</v>
      </c>
      <c r="C16" s="28"/>
      <c r="D16" s="29" t="s">
        <v>35</v>
      </c>
      <c r="E16" s="32" t="s">
        <v>36</v>
      </c>
      <c r="F16" s="30">
        <v>1</v>
      </c>
      <c r="G16" s="21">
        <v>10</v>
      </c>
      <c r="H16" s="31">
        <v>10</v>
      </c>
      <c r="I16" s="40"/>
    </row>
    <row r="17" ht="20.45" customHeight="1" spans="1:9">
      <c r="A17" s="27" t="s">
        <v>30</v>
      </c>
      <c r="B17" s="23" t="s">
        <v>37</v>
      </c>
      <c r="C17" s="28"/>
      <c r="D17" s="29" t="s">
        <v>38</v>
      </c>
      <c r="E17" s="32" t="s">
        <v>39</v>
      </c>
      <c r="F17" s="30">
        <v>1</v>
      </c>
      <c r="G17" s="21">
        <v>10</v>
      </c>
      <c r="H17" s="31">
        <v>10</v>
      </c>
      <c r="I17" s="40"/>
    </row>
    <row r="18" ht="20.45" customHeight="1" spans="1:9">
      <c r="A18" s="27" t="s">
        <v>30</v>
      </c>
      <c r="B18" s="23" t="s">
        <v>40</v>
      </c>
      <c r="C18" s="28"/>
      <c r="D18" s="29" t="s">
        <v>41</v>
      </c>
      <c r="E18" s="32" t="s">
        <v>42</v>
      </c>
      <c r="F18" s="29" t="s">
        <v>43</v>
      </c>
      <c r="G18" s="21">
        <v>10</v>
      </c>
      <c r="H18" s="31">
        <v>10</v>
      </c>
      <c r="I18" s="40"/>
    </row>
    <row r="19" ht="20.45" customHeight="1" spans="1:9">
      <c r="A19" s="27" t="s">
        <v>44</v>
      </c>
      <c r="B19" s="23" t="s">
        <v>45</v>
      </c>
      <c r="C19" s="28"/>
      <c r="D19" s="29"/>
      <c r="E19" s="32"/>
      <c r="F19" s="29"/>
      <c r="G19" s="21"/>
      <c r="H19" s="31"/>
      <c r="I19" s="40"/>
    </row>
    <row r="20" ht="20.45" customHeight="1" spans="1:9">
      <c r="A20" s="27" t="s">
        <v>44</v>
      </c>
      <c r="B20" s="23" t="s">
        <v>46</v>
      </c>
      <c r="C20" s="28"/>
      <c r="D20" s="29" t="s">
        <v>47</v>
      </c>
      <c r="E20" s="32" t="s">
        <v>39</v>
      </c>
      <c r="F20" s="30">
        <v>1</v>
      </c>
      <c r="G20" s="21">
        <v>20</v>
      </c>
      <c r="H20" s="31">
        <v>20</v>
      </c>
      <c r="I20" s="40"/>
    </row>
    <row r="21" ht="20.45" customHeight="1" spans="1:9">
      <c r="A21" s="27" t="s">
        <v>44</v>
      </c>
      <c r="B21" s="23" t="s">
        <v>48</v>
      </c>
      <c r="C21" s="28"/>
      <c r="D21" s="29"/>
      <c r="E21" s="32"/>
      <c r="F21" s="29"/>
      <c r="G21" s="21"/>
      <c r="H21" s="31"/>
      <c r="I21" s="40"/>
    </row>
    <row r="22" ht="20.45" customHeight="1" spans="1:9">
      <c r="A22" s="27" t="s">
        <v>44</v>
      </c>
      <c r="B22" s="23" t="s">
        <v>49</v>
      </c>
      <c r="C22" s="28"/>
      <c r="D22" s="29"/>
      <c r="E22" s="32"/>
      <c r="F22" s="29"/>
      <c r="G22" s="21"/>
      <c r="H22" s="31"/>
      <c r="I22" s="40"/>
    </row>
    <row r="23" ht="20.45" customHeight="1" spans="1:9">
      <c r="A23" s="27" t="s">
        <v>50</v>
      </c>
      <c r="B23" s="23" t="s">
        <v>50</v>
      </c>
      <c r="C23" s="28"/>
      <c r="D23" s="29" t="s">
        <v>51</v>
      </c>
      <c r="E23" s="32" t="s">
        <v>52</v>
      </c>
      <c r="F23" s="30">
        <v>0.95</v>
      </c>
      <c r="G23" s="21">
        <v>10</v>
      </c>
      <c r="H23" s="31">
        <v>10</v>
      </c>
      <c r="I23" s="40"/>
    </row>
    <row r="24" ht="37.9" customHeight="1" spans="1:9">
      <c r="A24" s="33" t="s">
        <v>53</v>
      </c>
      <c r="B24" s="34"/>
      <c r="C24" s="34"/>
      <c r="D24" s="34"/>
      <c r="E24" s="34"/>
      <c r="F24" s="34"/>
      <c r="G24" s="34"/>
      <c r="H24" s="34"/>
      <c r="I24" s="34"/>
    </row>
    <row r="26" ht="20.5" customHeight="1" spans="1:9">
      <c r="A26" s="3" t="s">
        <v>1</v>
      </c>
      <c r="B26" s="3"/>
      <c r="C26" s="3"/>
      <c r="D26" s="3"/>
      <c r="E26" s="3"/>
      <c r="F26" s="3"/>
      <c r="G26" s="3"/>
      <c r="H26" s="3"/>
      <c r="I26" s="3"/>
    </row>
    <row r="27" ht="20.5" customHeight="1" spans="1:9">
      <c r="A27" s="4" t="s">
        <v>2</v>
      </c>
      <c r="B27" s="5" t="s">
        <v>54</v>
      </c>
      <c r="C27" s="6"/>
      <c r="D27" s="7"/>
      <c r="E27" s="4" t="s">
        <v>4</v>
      </c>
      <c r="F27" s="5">
        <v>2022</v>
      </c>
      <c r="G27" s="6"/>
      <c r="H27" s="6"/>
      <c r="I27" s="7"/>
    </row>
    <row r="28" ht="20.5" customHeight="1" spans="1:9">
      <c r="A28" s="4" t="s">
        <v>5</v>
      </c>
      <c r="B28" s="5" t="s">
        <v>6</v>
      </c>
      <c r="C28" s="6"/>
      <c r="D28" s="7"/>
      <c r="E28" s="4" t="s">
        <v>7</v>
      </c>
      <c r="F28" s="8" t="s">
        <v>6</v>
      </c>
      <c r="G28" s="8"/>
      <c r="H28" s="8"/>
      <c r="I28" s="8"/>
    </row>
    <row r="29" ht="20.5" customHeight="1" spans="1:9">
      <c r="A29" s="9" t="s">
        <v>8</v>
      </c>
      <c r="B29" s="10"/>
      <c r="C29" s="10"/>
      <c r="D29" s="10"/>
      <c r="E29" s="10"/>
      <c r="F29" s="10"/>
      <c r="G29" s="10"/>
      <c r="H29" s="10"/>
      <c r="I29" s="11"/>
    </row>
    <row r="30" ht="20.5" customHeight="1" spans="1:9">
      <c r="A30" s="9"/>
      <c r="B30" s="10"/>
      <c r="C30" s="9" t="s">
        <v>9</v>
      </c>
      <c r="D30" s="11"/>
      <c r="E30" s="9" t="s">
        <v>10</v>
      </c>
      <c r="F30" s="11"/>
      <c r="G30" s="9" t="s">
        <v>11</v>
      </c>
      <c r="H30" s="10"/>
      <c r="I30" s="11"/>
    </row>
    <row r="31" ht="20.5" customHeight="1" spans="1:9">
      <c r="A31" s="9" t="s">
        <v>12</v>
      </c>
      <c r="B31" s="11"/>
      <c r="C31" s="9">
        <v>9.1</v>
      </c>
      <c r="D31" s="11"/>
      <c r="E31" s="9">
        <v>9.1</v>
      </c>
      <c r="F31" s="11"/>
      <c r="G31" s="9">
        <f t="shared" ref="G31:G33" si="1">E31/C31</f>
        <v>1</v>
      </c>
      <c r="H31" s="10"/>
      <c r="I31" s="11"/>
    </row>
    <row r="32" ht="20.5" customHeight="1" spans="1:9">
      <c r="A32" s="9" t="s">
        <v>13</v>
      </c>
      <c r="B32" s="11"/>
      <c r="C32" s="9">
        <v>9.1</v>
      </c>
      <c r="D32" s="11"/>
      <c r="E32" s="9">
        <v>9.1</v>
      </c>
      <c r="F32" s="11"/>
      <c r="G32" s="9">
        <f t="shared" si="1"/>
        <v>1</v>
      </c>
      <c r="H32" s="10"/>
      <c r="I32" s="11"/>
    </row>
    <row r="33" ht="20.5" customHeight="1" spans="1:9">
      <c r="A33" s="9" t="s">
        <v>14</v>
      </c>
      <c r="B33" s="11"/>
      <c r="C33" s="9"/>
      <c r="D33" s="11"/>
      <c r="E33" s="9"/>
      <c r="F33" s="11"/>
      <c r="G33" s="9" t="e">
        <f t="shared" si="1"/>
        <v>#DIV/0!</v>
      </c>
      <c r="H33" s="10"/>
      <c r="I33" s="11"/>
    </row>
    <row r="34" ht="20.5" customHeight="1" spans="1:9">
      <c r="A34" s="8" t="s">
        <v>15</v>
      </c>
      <c r="B34" s="9" t="s">
        <v>16</v>
      </c>
      <c r="C34" s="10"/>
      <c r="D34" s="10"/>
      <c r="E34" s="11"/>
      <c r="F34" s="12" t="s">
        <v>17</v>
      </c>
      <c r="G34" s="12"/>
      <c r="H34" s="12"/>
      <c r="I34" s="12"/>
    </row>
    <row r="35" ht="20.5" customHeight="1" spans="1:9">
      <c r="A35" s="13"/>
      <c r="B35" s="35" t="s">
        <v>55</v>
      </c>
      <c r="C35" s="36"/>
      <c r="D35" s="36"/>
      <c r="E35" s="37"/>
      <c r="F35" s="8" t="s">
        <v>56</v>
      </c>
      <c r="G35" s="8"/>
      <c r="H35" s="8"/>
      <c r="I35" s="8"/>
    </row>
    <row r="36" ht="20.5" customHeight="1" spans="1:9">
      <c r="A36" s="18" t="s">
        <v>20</v>
      </c>
      <c r="B36" s="19" t="s">
        <v>21</v>
      </c>
      <c r="C36" s="20"/>
      <c r="D36" s="18" t="s">
        <v>22</v>
      </c>
      <c r="E36" s="18" t="s">
        <v>23</v>
      </c>
      <c r="F36" s="18" t="s">
        <v>24</v>
      </c>
      <c r="G36" s="21" t="s">
        <v>25</v>
      </c>
      <c r="H36" s="20" t="s">
        <v>26</v>
      </c>
      <c r="I36" s="39" t="s">
        <v>27</v>
      </c>
    </row>
    <row r="37" ht="20.5" customHeight="1" spans="1:9">
      <c r="A37" s="19" t="s">
        <v>28</v>
      </c>
      <c r="B37" s="22"/>
      <c r="C37" s="22"/>
      <c r="D37" s="22"/>
      <c r="E37" s="22"/>
      <c r="F37" s="20"/>
      <c r="G37" s="18">
        <f>SUM(G38:G47)</f>
        <v>100</v>
      </c>
      <c r="H37" s="18">
        <f>SUM(H38:H47)</f>
        <v>100</v>
      </c>
      <c r="I37" s="39"/>
    </row>
    <row r="38" ht="20.5" customHeight="1" spans="1:9">
      <c r="A38" s="23" t="s">
        <v>29</v>
      </c>
      <c r="B38" s="24"/>
      <c r="C38" s="24"/>
      <c r="D38" s="25"/>
      <c r="E38" s="26">
        <v>1</v>
      </c>
      <c r="F38" s="27"/>
      <c r="G38" s="18">
        <v>10</v>
      </c>
      <c r="H38" s="18">
        <v>10</v>
      </c>
      <c r="I38" s="40"/>
    </row>
    <row r="39" ht="20.5" customHeight="1" spans="1:9">
      <c r="A39" s="27" t="s">
        <v>30</v>
      </c>
      <c r="B39" s="23" t="s">
        <v>31</v>
      </c>
      <c r="C39" s="28"/>
      <c r="D39" s="27" t="s">
        <v>57</v>
      </c>
      <c r="E39" s="27" t="s">
        <v>33</v>
      </c>
      <c r="F39" s="26">
        <v>1</v>
      </c>
      <c r="G39" s="18">
        <v>20</v>
      </c>
      <c r="H39" s="18">
        <v>20</v>
      </c>
      <c r="I39" s="40"/>
    </row>
    <row r="40" ht="20.5" customHeight="1" spans="1:9">
      <c r="A40" s="27"/>
      <c r="B40" s="23" t="s">
        <v>34</v>
      </c>
      <c r="C40" s="28"/>
      <c r="D40" s="27" t="s">
        <v>58</v>
      </c>
      <c r="E40" s="27" t="s">
        <v>59</v>
      </c>
      <c r="F40" s="27" t="s">
        <v>60</v>
      </c>
      <c r="G40" s="18">
        <v>20</v>
      </c>
      <c r="H40" s="18">
        <v>20</v>
      </c>
      <c r="I40" s="40"/>
    </row>
    <row r="41" ht="20.5" customHeight="1" spans="1:9">
      <c r="A41" s="27"/>
      <c r="B41" s="23" t="s">
        <v>37</v>
      </c>
      <c r="C41" s="28"/>
      <c r="D41" s="27" t="s">
        <v>61</v>
      </c>
      <c r="E41" s="27" t="s">
        <v>36</v>
      </c>
      <c r="F41" s="26">
        <v>1</v>
      </c>
      <c r="G41" s="18">
        <v>10</v>
      </c>
      <c r="H41" s="18">
        <v>10</v>
      </c>
      <c r="I41" s="40"/>
    </row>
    <row r="42" ht="20.5" customHeight="1" spans="1:9">
      <c r="A42" s="27"/>
      <c r="B42" s="23" t="s">
        <v>40</v>
      </c>
      <c r="C42" s="28"/>
      <c r="D42" s="27" t="s">
        <v>62</v>
      </c>
      <c r="E42" s="27" t="s">
        <v>36</v>
      </c>
      <c r="F42" s="26">
        <v>1</v>
      </c>
      <c r="G42" s="18">
        <v>10</v>
      </c>
      <c r="H42" s="18">
        <v>10</v>
      </c>
      <c r="I42" s="40"/>
    </row>
    <row r="43" ht="20.5" customHeight="1" spans="1:9">
      <c r="A43" s="27" t="s">
        <v>44</v>
      </c>
      <c r="B43" s="23" t="s">
        <v>45</v>
      </c>
      <c r="C43" s="28"/>
      <c r="D43" s="27"/>
      <c r="E43" s="27"/>
      <c r="F43" s="27"/>
      <c r="G43" s="18"/>
      <c r="H43" s="18"/>
      <c r="I43" s="40"/>
    </row>
    <row r="44" ht="20.5" customHeight="1" spans="1:9">
      <c r="A44" s="27"/>
      <c r="B44" s="23" t="s">
        <v>46</v>
      </c>
      <c r="C44" s="28"/>
      <c r="D44" s="27" t="s">
        <v>63</v>
      </c>
      <c r="E44" s="27" t="s">
        <v>64</v>
      </c>
      <c r="F44" s="26">
        <v>1</v>
      </c>
      <c r="G44" s="18">
        <v>10</v>
      </c>
      <c r="H44" s="18">
        <v>10</v>
      </c>
      <c r="I44" s="40"/>
    </row>
    <row r="45" ht="20.5" customHeight="1" spans="1:9">
      <c r="A45" s="27"/>
      <c r="B45" s="23" t="s">
        <v>48</v>
      </c>
      <c r="C45" s="28"/>
      <c r="D45" s="27"/>
      <c r="E45" s="27"/>
      <c r="F45" s="27"/>
      <c r="G45" s="18"/>
      <c r="H45" s="18"/>
      <c r="I45" s="40"/>
    </row>
    <row r="46" ht="20.5" customHeight="1" spans="1:9">
      <c r="A46" s="27"/>
      <c r="B46" s="23" t="s">
        <v>49</v>
      </c>
      <c r="C46" s="28"/>
      <c r="D46" s="27" t="s">
        <v>65</v>
      </c>
      <c r="E46" s="27" t="s">
        <v>39</v>
      </c>
      <c r="F46" s="26">
        <v>1</v>
      </c>
      <c r="G46" s="18">
        <v>10</v>
      </c>
      <c r="H46" s="18">
        <v>10</v>
      </c>
      <c r="I46" s="40"/>
    </row>
    <row r="47" ht="20.5" customHeight="1" spans="1:9">
      <c r="A47" s="27" t="s">
        <v>50</v>
      </c>
      <c r="B47" s="23" t="s">
        <v>50</v>
      </c>
      <c r="C47" s="28"/>
      <c r="D47" s="27" t="s">
        <v>66</v>
      </c>
      <c r="E47" s="27" t="s">
        <v>39</v>
      </c>
      <c r="F47" s="26">
        <v>1</v>
      </c>
      <c r="G47" s="18">
        <v>10</v>
      </c>
      <c r="H47" s="18">
        <v>10</v>
      </c>
      <c r="I47" s="40"/>
    </row>
    <row r="48" ht="45" customHeight="1" spans="1:9">
      <c r="A48" s="33" t="s">
        <v>53</v>
      </c>
      <c r="B48" s="34"/>
      <c r="C48" s="34"/>
      <c r="D48" s="34"/>
      <c r="E48" s="34"/>
      <c r="F48" s="34"/>
      <c r="G48" s="34"/>
      <c r="H48" s="34"/>
      <c r="I48" s="34"/>
    </row>
    <row r="49" ht="20.25" customHeight="1" spans="1:9">
      <c r="A49" s="3" t="s">
        <v>1</v>
      </c>
      <c r="B49" s="3"/>
      <c r="C49" s="3"/>
      <c r="D49" s="3"/>
      <c r="E49" s="3"/>
      <c r="F49" s="3"/>
      <c r="G49" s="3"/>
      <c r="H49" s="3"/>
      <c r="I49" s="3"/>
    </row>
    <row r="50" ht="20.25" customHeight="1" spans="1:9">
      <c r="A50" s="4" t="s">
        <v>2</v>
      </c>
      <c r="B50" s="5" t="s">
        <v>67</v>
      </c>
      <c r="C50" s="6"/>
      <c r="D50" s="7"/>
      <c r="E50" s="4" t="s">
        <v>4</v>
      </c>
      <c r="F50" s="5">
        <v>2022</v>
      </c>
      <c r="G50" s="6"/>
      <c r="H50" s="6"/>
      <c r="I50" s="7"/>
    </row>
    <row r="51" ht="20.25" customHeight="1" spans="1:9">
      <c r="A51" s="4" t="s">
        <v>5</v>
      </c>
      <c r="B51" s="5" t="s">
        <v>6</v>
      </c>
      <c r="C51" s="6"/>
      <c r="D51" s="7"/>
      <c r="E51" s="4" t="s">
        <v>7</v>
      </c>
      <c r="F51" s="8" t="s">
        <v>68</v>
      </c>
      <c r="G51" s="8"/>
      <c r="H51" s="8"/>
      <c r="I51" s="8"/>
    </row>
    <row r="52" ht="20.25" customHeight="1" spans="1:9">
      <c r="A52" s="9" t="s">
        <v>8</v>
      </c>
      <c r="B52" s="10"/>
      <c r="C52" s="10"/>
      <c r="D52" s="10"/>
      <c r="E52" s="10"/>
      <c r="F52" s="10"/>
      <c r="G52" s="10"/>
      <c r="H52" s="10"/>
      <c r="I52" s="11"/>
    </row>
    <row r="53" ht="20.25" customHeight="1" spans="1:9">
      <c r="A53" s="9"/>
      <c r="B53" s="10"/>
      <c r="C53" s="9" t="s">
        <v>9</v>
      </c>
      <c r="D53" s="11"/>
      <c r="E53" s="9" t="s">
        <v>10</v>
      </c>
      <c r="F53" s="11"/>
      <c r="G53" s="9" t="s">
        <v>11</v>
      </c>
      <c r="H53" s="10"/>
      <c r="I53" s="11"/>
    </row>
    <row r="54" ht="20.25" customHeight="1" spans="1:9">
      <c r="A54" s="9" t="s">
        <v>12</v>
      </c>
      <c r="B54" s="11"/>
      <c r="C54" s="9">
        <v>67.4</v>
      </c>
      <c r="D54" s="11"/>
      <c r="E54" s="9">
        <v>67.4</v>
      </c>
      <c r="F54" s="11"/>
      <c r="G54" s="9">
        <f>E54/C54</f>
        <v>1</v>
      </c>
      <c r="H54" s="10"/>
      <c r="I54" s="11"/>
    </row>
    <row r="55" ht="20.25" customHeight="1" spans="1:9">
      <c r="A55" s="9" t="s">
        <v>13</v>
      </c>
      <c r="B55" s="11"/>
      <c r="C55" s="9">
        <v>67.4</v>
      </c>
      <c r="D55" s="11"/>
      <c r="E55" s="9">
        <v>67.4</v>
      </c>
      <c r="F55" s="11"/>
      <c r="G55" s="9">
        <f>E55/C55</f>
        <v>1</v>
      </c>
      <c r="H55" s="10"/>
      <c r="I55" s="11"/>
    </row>
    <row r="56" ht="20.25" customHeight="1" spans="1:9">
      <c r="A56" s="9" t="s">
        <v>14</v>
      </c>
      <c r="B56" s="11"/>
      <c r="C56" s="9"/>
      <c r="D56" s="11"/>
      <c r="E56" s="9"/>
      <c r="F56" s="11"/>
      <c r="G56" s="9"/>
      <c r="H56" s="10"/>
      <c r="I56" s="11"/>
    </row>
    <row r="57" ht="20.25" customHeight="1" spans="1:9">
      <c r="A57" s="8" t="s">
        <v>15</v>
      </c>
      <c r="B57" s="9" t="s">
        <v>16</v>
      </c>
      <c r="C57" s="10"/>
      <c r="D57" s="10"/>
      <c r="E57" s="11"/>
      <c r="F57" s="12" t="s">
        <v>17</v>
      </c>
      <c r="G57" s="12"/>
      <c r="H57" s="12"/>
      <c r="I57" s="12"/>
    </row>
    <row r="58" ht="20.25" customHeight="1" spans="1:9">
      <c r="A58" s="13"/>
      <c r="B58" s="35" t="s">
        <v>69</v>
      </c>
      <c r="C58" s="36"/>
      <c r="D58" s="36"/>
      <c r="E58" s="37"/>
      <c r="F58" s="8" t="s">
        <v>70</v>
      </c>
      <c r="G58" s="8"/>
      <c r="H58" s="8"/>
      <c r="I58" s="8"/>
    </row>
    <row r="59" ht="20.25" customHeight="1" spans="1:9">
      <c r="A59" s="18" t="s">
        <v>20</v>
      </c>
      <c r="B59" s="19" t="s">
        <v>21</v>
      </c>
      <c r="C59" s="20"/>
      <c r="D59" s="18" t="s">
        <v>22</v>
      </c>
      <c r="E59" s="18" t="s">
        <v>23</v>
      </c>
      <c r="F59" s="18" t="s">
        <v>24</v>
      </c>
      <c r="G59" s="21" t="s">
        <v>25</v>
      </c>
      <c r="H59" s="20" t="s">
        <v>26</v>
      </c>
      <c r="I59" s="39" t="s">
        <v>27</v>
      </c>
    </row>
    <row r="60" ht="20.25" customHeight="1" spans="1:9">
      <c r="A60" s="19" t="s">
        <v>28</v>
      </c>
      <c r="B60" s="22"/>
      <c r="C60" s="22"/>
      <c r="D60" s="22"/>
      <c r="E60" s="22"/>
      <c r="F60" s="20"/>
      <c r="G60" s="18">
        <f>SUM(G61:G72)</f>
        <v>100</v>
      </c>
      <c r="H60" s="18">
        <f>SUM(H61:H72)</f>
        <v>100</v>
      </c>
      <c r="I60" s="39"/>
    </row>
    <row r="61" ht="20.25" customHeight="1" spans="1:9">
      <c r="A61" s="23" t="s">
        <v>29</v>
      </c>
      <c r="B61" s="24"/>
      <c r="C61" s="24"/>
      <c r="D61" s="25"/>
      <c r="E61" s="26">
        <v>1</v>
      </c>
      <c r="F61" s="27">
        <v>100</v>
      </c>
      <c r="G61" s="18">
        <v>10</v>
      </c>
      <c r="H61" s="18">
        <v>10</v>
      </c>
      <c r="I61" s="40"/>
    </row>
    <row r="62" ht="20.25" customHeight="1" spans="1:9">
      <c r="A62" s="27" t="s">
        <v>30</v>
      </c>
      <c r="B62" s="23" t="s">
        <v>31</v>
      </c>
      <c r="C62" s="28"/>
      <c r="D62" s="27" t="s">
        <v>71</v>
      </c>
      <c r="E62" s="27" t="s">
        <v>72</v>
      </c>
      <c r="F62" s="27">
        <v>1</v>
      </c>
      <c r="G62" s="18">
        <v>5</v>
      </c>
      <c r="H62" s="18">
        <v>5</v>
      </c>
      <c r="I62" s="40"/>
    </row>
    <row r="63" ht="20.25" customHeight="1" spans="1:9">
      <c r="A63" s="27"/>
      <c r="B63" s="23" t="s">
        <v>31</v>
      </c>
      <c r="C63" s="28"/>
      <c r="D63" s="27" t="s">
        <v>73</v>
      </c>
      <c r="E63" s="27" t="s">
        <v>74</v>
      </c>
      <c r="F63" s="27">
        <v>9.173</v>
      </c>
      <c r="G63" s="18">
        <v>10</v>
      </c>
      <c r="H63" s="18">
        <v>10</v>
      </c>
      <c r="I63" s="40"/>
    </row>
    <row r="64" ht="20.25" customHeight="1" spans="1:9">
      <c r="A64" s="27"/>
      <c r="B64" s="23" t="s">
        <v>34</v>
      </c>
      <c r="C64" s="28"/>
      <c r="D64" s="27" t="s">
        <v>75</v>
      </c>
      <c r="E64" s="27" t="s">
        <v>76</v>
      </c>
      <c r="F64" s="38">
        <v>0.0031</v>
      </c>
      <c r="G64" s="18">
        <v>5</v>
      </c>
      <c r="H64" s="18">
        <v>5</v>
      </c>
      <c r="I64" s="40"/>
    </row>
    <row r="65" ht="20.25" customHeight="1" spans="1:9">
      <c r="A65" s="27"/>
      <c r="B65" s="23" t="s">
        <v>34</v>
      </c>
      <c r="C65" s="28"/>
      <c r="D65" s="27" t="s">
        <v>77</v>
      </c>
      <c r="E65" s="27" t="s">
        <v>36</v>
      </c>
      <c r="F65" s="26">
        <v>1</v>
      </c>
      <c r="G65" s="18">
        <v>10</v>
      </c>
      <c r="H65" s="18">
        <v>10</v>
      </c>
      <c r="I65" s="40"/>
    </row>
    <row r="66" ht="20.25" customHeight="1" spans="1:9">
      <c r="A66" s="27"/>
      <c r="B66" s="23" t="s">
        <v>37</v>
      </c>
      <c r="C66" s="28"/>
      <c r="D66" s="27" t="s">
        <v>78</v>
      </c>
      <c r="E66" s="27" t="s">
        <v>36</v>
      </c>
      <c r="F66" s="26">
        <v>1</v>
      </c>
      <c r="G66" s="18">
        <v>10</v>
      </c>
      <c r="H66" s="18">
        <v>10</v>
      </c>
      <c r="I66" s="40"/>
    </row>
    <row r="67" ht="20.25" customHeight="1" spans="1:9">
      <c r="A67" s="27"/>
      <c r="B67" s="23" t="s">
        <v>37</v>
      </c>
      <c r="C67" s="28"/>
      <c r="D67" s="27" t="s">
        <v>79</v>
      </c>
      <c r="E67" s="27" t="s">
        <v>36</v>
      </c>
      <c r="F67" s="26">
        <v>1</v>
      </c>
      <c r="G67" s="18">
        <v>10</v>
      </c>
      <c r="H67" s="18">
        <v>10</v>
      </c>
      <c r="I67" s="40"/>
    </row>
    <row r="68" ht="20.25" customHeight="1" spans="1:9">
      <c r="A68" s="27"/>
      <c r="B68" s="23" t="s">
        <v>40</v>
      </c>
      <c r="C68" s="28"/>
      <c r="D68" s="27" t="s">
        <v>80</v>
      </c>
      <c r="E68" s="27" t="s">
        <v>81</v>
      </c>
      <c r="F68" s="27">
        <v>0</v>
      </c>
      <c r="G68" s="18">
        <v>10</v>
      </c>
      <c r="H68" s="18">
        <v>10</v>
      </c>
      <c r="I68" s="40"/>
    </row>
    <row r="69" ht="20.25" customHeight="1" spans="1:9">
      <c r="A69" s="27" t="s">
        <v>44</v>
      </c>
      <c r="B69" s="23" t="s">
        <v>46</v>
      </c>
      <c r="C69" s="28"/>
      <c r="D69" s="27" t="s">
        <v>82</v>
      </c>
      <c r="E69" s="27" t="s">
        <v>83</v>
      </c>
      <c r="F69" s="27" t="s">
        <v>84</v>
      </c>
      <c r="G69" s="18">
        <v>10</v>
      </c>
      <c r="H69" s="18">
        <v>10</v>
      </c>
      <c r="I69" s="40"/>
    </row>
    <row r="70" ht="20.25" customHeight="1" spans="1:9">
      <c r="A70" s="27"/>
      <c r="B70" s="23" t="s">
        <v>46</v>
      </c>
      <c r="C70" s="28"/>
      <c r="D70" s="27" t="s">
        <v>85</v>
      </c>
      <c r="E70" s="27" t="s">
        <v>36</v>
      </c>
      <c r="F70" s="26">
        <v>1</v>
      </c>
      <c r="G70" s="18">
        <v>5</v>
      </c>
      <c r="H70" s="18">
        <v>5</v>
      </c>
      <c r="I70" s="40"/>
    </row>
    <row r="71" ht="20.25" customHeight="1" spans="1:9">
      <c r="A71" s="27"/>
      <c r="B71" s="23" t="s">
        <v>46</v>
      </c>
      <c r="C71" s="28"/>
      <c r="D71" s="27" t="s">
        <v>86</v>
      </c>
      <c r="E71" s="27" t="s">
        <v>52</v>
      </c>
      <c r="F71" s="26">
        <v>0.9</v>
      </c>
      <c r="G71" s="18">
        <v>5</v>
      </c>
      <c r="H71" s="18">
        <v>5</v>
      </c>
      <c r="I71" s="40"/>
    </row>
    <row r="72" ht="20.25" customHeight="1" spans="1:9">
      <c r="A72" s="27" t="s">
        <v>50</v>
      </c>
      <c r="B72" s="23" t="s">
        <v>50</v>
      </c>
      <c r="C72" s="28"/>
      <c r="D72" s="27" t="s">
        <v>87</v>
      </c>
      <c r="E72" s="27" t="s">
        <v>88</v>
      </c>
      <c r="F72" s="26">
        <v>0.95</v>
      </c>
      <c r="G72" s="18">
        <v>10</v>
      </c>
      <c r="H72" s="18">
        <v>10</v>
      </c>
      <c r="I72" s="40"/>
    </row>
    <row r="73" ht="40" customHeight="1" spans="1:9">
      <c r="A73" s="33" t="s">
        <v>53</v>
      </c>
      <c r="B73" s="34"/>
      <c r="C73" s="34"/>
      <c r="D73" s="34"/>
      <c r="E73" s="34"/>
      <c r="F73" s="34"/>
      <c r="G73" s="34"/>
      <c r="H73" s="34"/>
      <c r="I73" s="34"/>
    </row>
    <row r="74" ht="22.5" customHeight="1" spans="1:9">
      <c r="A74" s="41" t="s">
        <v>1</v>
      </c>
      <c r="B74" s="41"/>
      <c r="C74" s="41"/>
      <c r="D74" s="41"/>
      <c r="E74" s="41"/>
      <c r="F74" s="41"/>
      <c r="G74" s="41"/>
      <c r="H74" s="41"/>
      <c r="I74" s="41"/>
    </row>
    <row r="75" ht="22.5" customHeight="1" spans="1:9">
      <c r="A75" s="42" t="s">
        <v>2</v>
      </c>
      <c r="B75" s="43" t="s">
        <v>89</v>
      </c>
      <c r="C75" s="44"/>
      <c r="D75" s="45"/>
      <c r="E75" s="42" t="s">
        <v>4</v>
      </c>
      <c r="F75" s="43">
        <v>2022</v>
      </c>
      <c r="G75" s="44"/>
      <c r="H75" s="44"/>
      <c r="I75" s="45"/>
    </row>
    <row r="76" ht="22.5" customHeight="1" spans="1:9">
      <c r="A76" s="42" t="s">
        <v>5</v>
      </c>
      <c r="B76" s="43" t="s">
        <v>6</v>
      </c>
      <c r="C76" s="44"/>
      <c r="D76" s="45"/>
      <c r="E76" s="42" t="s">
        <v>7</v>
      </c>
      <c r="F76" s="46" t="s">
        <v>6</v>
      </c>
      <c r="G76" s="46"/>
      <c r="H76" s="46"/>
      <c r="I76" s="46"/>
    </row>
    <row r="77" ht="22.5" customHeight="1" spans="1:9">
      <c r="A77" s="47" t="s">
        <v>8</v>
      </c>
      <c r="B77" s="48"/>
      <c r="C77" s="48"/>
      <c r="D77" s="48"/>
      <c r="E77" s="48"/>
      <c r="F77" s="48"/>
      <c r="G77" s="48"/>
      <c r="H77" s="48"/>
      <c r="I77" s="49"/>
    </row>
    <row r="78" ht="22.5" customHeight="1" spans="1:9">
      <c r="A78" s="47"/>
      <c r="B78" s="48"/>
      <c r="C78" s="47" t="s">
        <v>9</v>
      </c>
      <c r="D78" s="49"/>
      <c r="E78" s="47" t="s">
        <v>10</v>
      </c>
      <c r="F78" s="49"/>
      <c r="G78" s="47" t="s">
        <v>11</v>
      </c>
      <c r="H78" s="48"/>
      <c r="I78" s="49"/>
    </row>
    <row r="79" ht="22.5" customHeight="1" spans="1:9">
      <c r="A79" s="47" t="s">
        <v>12</v>
      </c>
      <c r="B79" s="49"/>
      <c r="C79" s="47">
        <v>67.12</v>
      </c>
      <c r="D79" s="49"/>
      <c r="E79" s="47">
        <v>67.12</v>
      </c>
      <c r="F79" s="49"/>
      <c r="G79" s="47">
        <f t="shared" ref="G79:G81" si="2">E79/C79</f>
        <v>1</v>
      </c>
      <c r="H79" s="48"/>
      <c r="I79" s="49"/>
    </row>
    <row r="80" ht="22.5" customHeight="1" spans="1:9">
      <c r="A80" s="47" t="s">
        <v>13</v>
      </c>
      <c r="B80" s="49"/>
      <c r="C80" s="47">
        <v>67.12</v>
      </c>
      <c r="D80" s="49"/>
      <c r="E80" s="47">
        <v>67.12</v>
      </c>
      <c r="F80" s="49"/>
      <c r="G80" s="47">
        <f t="shared" si="2"/>
        <v>1</v>
      </c>
      <c r="H80" s="48"/>
      <c r="I80" s="49"/>
    </row>
    <row r="81" ht="22.5" customHeight="1" spans="1:9">
      <c r="A81" s="47" t="s">
        <v>14</v>
      </c>
      <c r="B81" s="49"/>
      <c r="C81" s="47"/>
      <c r="D81" s="49"/>
      <c r="E81" s="47"/>
      <c r="F81" s="49"/>
      <c r="G81" s="47" t="e">
        <f t="shared" si="2"/>
        <v>#DIV/0!</v>
      </c>
      <c r="H81" s="48"/>
      <c r="I81" s="49"/>
    </row>
    <row r="82" ht="22.5" customHeight="1" spans="1:9">
      <c r="A82" s="46" t="s">
        <v>15</v>
      </c>
      <c r="B82" s="47" t="s">
        <v>16</v>
      </c>
      <c r="C82" s="48"/>
      <c r="D82" s="48"/>
      <c r="E82" s="49"/>
      <c r="F82" s="50" t="s">
        <v>17</v>
      </c>
      <c r="G82" s="50"/>
      <c r="H82" s="50"/>
      <c r="I82" s="50"/>
    </row>
    <row r="83" ht="22.5" customHeight="1" spans="1:9">
      <c r="A83" s="51"/>
      <c r="B83" s="52" t="s">
        <v>90</v>
      </c>
      <c r="C83" s="53"/>
      <c r="D83" s="53"/>
      <c r="E83" s="54"/>
      <c r="F83" s="55" t="s">
        <v>90</v>
      </c>
      <c r="G83" s="55"/>
      <c r="H83" s="55"/>
      <c r="I83" s="55"/>
    </row>
    <row r="84" ht="22.5" customHeight="1" spans="1:9">
      <c r="A84" s="18" t="s">
        <v>20</v>
      </c>
      <c r="B84" s="19" t="s">
        <v>21</v>
      </c>
      <c r="C84" s="20"/>
      <c r="D84" s="18" t="s">
        <v>22</v>
      </c>
      <c r="E84" s="18" t="s">
        <v>23</v>
      </c>
      <c r="F84" s="18" t="s">
        <v>24</v>
      </c>
      <c r="G84" s="21" t="s">
        <v>25</v>
      </c>
      <c r="H84" s="20" t="s">
        <v>26</v>
      </c>
      <c r="I84" s="21" t="s">
        <v>27</v>
      </c>
    </row>
    <row r="85" ht="22.5" customHeight="1" spans="1:9">
      <c r="A85" s="19" t="s">
        <v>28</v>
      </c>
      <c r="B85" s="22"/>
      <c r="C85" s="22"/>
      <c r="D85" s="22"/>
      <c r="E85" s="22"/>
      <c r="F85" s="20"/>
      <c r="G85" s="18">
        <f>SUM(G86:G95)</f>
        <v>100</v>
      </c>
      <c r="H85" s="18">
        <f>SUM(H86:H95)</f>
        <v>100</v>
      </c>
      <c r="I85" s="21"/>
    </row>
    <row r="86" ht="22.5" customHeight="1" spans="1:9">
      <c r="A86" s="23" t="s">
        <v>29</v>
      </c>
      <c r="B86" s="24"/>
      <c r="C86" s="24"/>
      <c r="D86" s="25"/>
      <c r="E86" s="26">
        <v>1</v>
      </c>
      <c r="F86" s="26">
        <v>1</v>
      </c>
      <c r="G86" s="18">
        <v>10</v>
      </c>
      <c r="H86" s="18">
        <v>10</v>
      </c>
      <c r="I86" s="59"/>
    </row>
    <row r="87" ht="22.5" customHeight="1" spans="1:9">
      <c r="A87" s="27" t="s">
        <v>30</v>
      </c>
      <c r="B87" s="23" t="s">
        <v>31</v>
      </c>
      <c r="C87" s="28"/>
      <c r="D87" s="27" t="s">
        <v>91</v>
      </c>
      <c r="E87" s="26">
        <v>1</v>
      </c>
      <c r="F87" s="26">
        <v>1</v>
      </c>
      <c r="G87" s="18">
        <v>10</v>
      </c>
      <c r="H87" s="18">
        <v>10</v>
      </c>
      <c r="I87" s="59"/>
    </row>
    <row r="88" ht="22.5" customHeight="1" spans="1:9">
      <c r="A88" s="27"/>
      <c r="B88" s="23" t="s">
        <v>34</v>
      </c>
      <c r="C88" s="28"/>
      <c r="D88" s="27" t="s">
        <v>92</v>
      </c>
      <c r="E88" s="26">
        <v>1</v>
      </c>
      <c r="F88" s="26">
        <v>1</v>
      </c>
      <c r="G88" s="18">
        <v>20</v>
      </c>
      <c r="H88" s="18">
        <v>20</v>
      </c>
      <c r="I88" s="59"/>
    </row>
    <row r="89" ht="22.5" customHeight="1" spans="1:9">
      <c r="A89" s="27"/>
      <c r="B89" s="23" t="s">
        <v>37</v>
      </c>
      <c r="C89" s="28"/>
      <c r="D89" s="27" t="s">
        <v>93</v>
      </c>
      <c r="E89" s="26">
        <v>0.98</v>
      </c>
      <c r="F89" s="26">
        <v>0.98</v>
      </c>
      <c r="G89" s="18">
        <v>10</v>
      </c>
      <c r="H89" s="18">
        <v>10</v>
      </c>
      <c r="I89" s="59"/>
    </row>
    <row r="90" ht="22.5" customHeight="1" spans="1:9">
      <c r="A90" s="27"/>
      <c r="B90" s="23" t="s">
        <v>40</v>
      </c>
      <c r="C90" s="28"/>
      <c r="D90" s="27" t="s">
        <v>94</v>
      </c>
      <c r="E90" s="26">
        <v>1</v>
      </c>
      <c r="F90" s="26">
        <v>1</v>
      </c>
      <c r="G90" s="18">
        <v>10</v>
      </c>
      <c r="H90" s="18">
        <v>10</v>
      </c>
      <c r="I90" s="59"/>
    </row>
    <row r="91" ht="22.5" customHeight="1" spans="1:9">
      <c r="A91" s="27" t="s">
        <v>44</v>
      </c>
      <c r="B91" s="23" t="s">
        <v>45</v>
      </c>
      <c r="C91" s="28"/>
      <c r="D91" s="27"/>
      <c r="E91" s="27"/>
      <c r="F91" s="27"/>
      <c r="G91" s="18"/>
      <c r="H91" s="18"/>
      <c r="I91" s="59"/>
    </row>
    <row r="92" ht="22.5" customHeight="1" spans="1:9">
      <c r="A92" s="27"/>
      <c r="B92" s="23" t="s">
        <v>46</v>
      </c>
      <c r="C92" s="28"/>
      <c r="D92" s="27" t="s">
        <v>95</v>
      </c>
      <c r="E92" s="26">
        <v>0.96</v>
      </c>
      <c r="F92" s="26">
        <v>0.96</v>
      </c>
      <c r="G92" s="18">
        <v>30</v>
      </c>
      <c r="H92" s="18">
        <v>30</v>
      </c>
      <c r="I92" s="59"/>
    </row>
    <row r="93" ht="22.5" customHeight="1" spans="1:9">
      <c r="A93" s="27"/>
      <c r="B93" s="23" t="s">
        <v>48</v>
      </c>
      <c r="C93" s="28"/>
      <c r="D93" s="27"/>
      <c r="E93" s="27"/>
      <c r="F93" s="27"/>
      <c r="G93" s="18"/>
      <c r="H93" s="18"/>
      <c r="I93" s="59"/>
    </row>
    <row r="94" ht="22.5" customHeight="1" spans="1:9">
      <c r="A94" s="27"/>
      <c r="B94" s="23" t="s">
        <v>49</v>
      </c>
      <c r="C94" s="28"/>
      <c r="D94" s="27"/>
      <c r="E94" s="27"/>
      <c r="F94" s="27"/>
      <c r="G94" s="18"/>
      <c r="H94" s="18"/>
      <c r="I94" s="59"/>
    </row>
    <row r="95" ht="22.5" customHeight="1" spans="1:9">
      <c r="A95" s="27" t="s">
        <v>50</v>
      </c>
      <c r="B95" s="23" t="s">
        <v>50</v>
      </c>
      <c r="C95" s="28"/>
      <c r="D95" s="27" t="s">
        <v>96</v>
      </c>
      <c r="E95" s="26">
        <v>0.9</v>
      </c>
      <c r="F95" s="26">
        <v>0.9</v>
      </c>
      <c r="G95" s="18">
        <v>10</v>
      </c>
      <c r="H95" s="18">
        <v>10</v>
      </c>
      <c r="I95" s="59"/>
    </row>
    <row r="96" ht="22.5" customHeight="1" spans="1:9">
      <c r="A96" s="56" t="s">
        <v>53</v>
      </c>
      <c r="B96" s="57"/>
      <c r="C96" s="57"/>
      <c r="D96" s="57"/>
      <c r="E96" s="57"/>
      <c r="F96" s="57"/>
      <c r="G96" s="57"/>
      <c r="H96" s="57"/>
      <c r="I96" s="57"/>
    </row>
    <row r="97" ht="22.5" customHeight="1" spans="1:9">
      <c r="A97" s="58"/>
      <c r="B97" s="58"/>
      <c r="C97" s="58"/>
      <c r="D97" s="58"/>
      <c r="E97" s="58"/>
      <c r="F97" s="58"/>
      <c r="G97" s="58"/>
      <c r="H97" s="58"/>
      <c r="I97" s="58"/>
    </row>
    <row r="98" ht="22.5" customHeight="1" spans="1:9">
      <c r="A98" s="41" t="s">
        <v>1</v>
      </c>
      <c r="B98" s="41"/>
      <c r="C98" s="41"/>
      <c r="D98" s="41"/>
      <c r="E98" s="41"/>
      <c r="F98" s="41"/>
      <c r="G98" s="41"/>
      <c r="H98" s="41"/>
      <c r="I98" s="41"/>
    </row>
    <row r="99" ht="22.5" customHeight="1" spans="1:9">
      <c r="A99" s="42" t="s">
        <v>2</v>
      </c>
      <c r="B99" s="43" t="s">
        <v>97</v>
      </c>
      <c r="C99" s="44"/>
      <c r="D99" s="45"/>
      <c r="E99" s="42" t="s">
        <v>4</v>
      </c>
      <c r="F99" s="43">
        <v>2022</v>
      </c>
      <c r="G99" s="44"/>
      <c r="H99" s="44"/>
      <c r="I99" s="45"/>
    </row>
    <row r="100" ht="22.5" customHeight="1" spans="1:9">
      <c r="A100" s="42" t="s">
        <v>5</v>
      </c>
      <c r="B100" s="43" t="s">
        <v>6</v>
      </c>
      <c r="C100" s="44"/>
      <c r="D100" s="45"/>
      <c r="E100" s="42" t="s">
        <v>7</v>
      </c>
      <c r="F100" s="46" t="s">
        <v>6</v>
      </c>
      <c r="G100" s="46"/>
      <c r="H100" s="46"/>
      <c r="I100" s="46"/>
    </row>
    <row r="101" ht="22.5" customHeight="1" spans="1:9">
      <c r="A101" s="47" t="s">
        <v>8</v>
      </c>
      <c r="B101" s="48"/>
      <c r="C101" s="48"/>
      <c r="D101" s="48"/>
      <c r="E101" s="48"/>
      <c r="F101" s="48"/>
      <c r="G101" s="48"/>
      <c r="H101" s="48"/>
      <c r="I101" s="49"/>
    </row>
    <row r="102" ht="22.5" customHeight="1" spans="1:9">
      <c r="A102" s="47"/>
      <c r="B102" s="48"/>
      <c r="C102" s="47" t="s">
        <v>9</v>
      </c>
      <c r="D102" s="49"/>
      <c r="E102" s="47" t="s">
        <v>10</v>
      </c>
      <c r="F102" s="49"/>
      <c r="G102" s="47" t="s">
        <v>11</v>
      </c>
      <c r="H102" s="48"/>
      <c r="I102" s="49"/>
    </row>
    <row r="103" ht="22.5" customHeight="1" spans="1:9">
      <c r="A103" s="47" t="s">
        <v>12</v>
      </c>
      <c r="B103" s="49"/>
      <c r="C103" s="47">
        <v>9.1</v>
      </c>
      <c r="D103" s="49"/>
      <c r="E103" s="47">
        <v>9.1</v>
      </c>
      <c r="F103" s="49"/>
      <c r="G103" s="47">
        <f t="shared" ref="G103:G105" si="3">E103/C103</f>
        <v>1</v>
      </c>
      <c r="H103" s="48"/>
      <c r="I103" s="49"/>
    </row>
    <row r="104" ht="22.5" customHeight="1" spans="1:9">
      <c r="A104" s="47" t="s">
        <v>13</v>
      </c>
      <c r="B104" s="49"/>
      <c r="C104" s="47">
        <v>9.1</v>
      </c>
      <c r="D104" s="49"/>
      <c r="E104" s="47">
        <v>9.1</v>
      </c>
      <c r="F104" s="49"/>
      <c r="G104" s="47">
        <f t="shared" si="3"/>
        <v>1</v>
      </c>
      <c r="H104" s="48"/>
      <c r="I104" s="49"/>
    </row>
    <row r="105" ht="22.5" customHeight="1" spans="1:9">
      <c r="A105" s="47" t="s">
        <v>14</v>
      </c>
      <c r="B105" s="49"/>
      <c r="C105" s="47"/>
      <c r="D105" s="49"/>
      <c r="E105" s="47"/>
      <c r="F105" s="49"/>
      <c r="G105" s="47" t="e">
        <f t="shared" si="3"/>
        <v>#DIV/0!</v>
      </c>
      <c r="H105" s="48"/>
      <c r="I105" s="49"/>
    </row>
    <row r="106" ht="22.5" customHeight="1" spans="1:9">
      <c r="A106" s="46" t="s">
        <v>15</v>
      </c>
      <c r="B106" s="47" t="s">
        <v>16</v>
      </c>
      <c r="C106" s="48"/>
      <c r="D106" s="48"/>
      <c r="E106" s="49"/>
      <c r="F106" s="50" t="s">
        <v>17</v>
      </c>
      <c r="G106" s="50"/>
      <c r="H106" s="50"/>
      <c r="I106" s="50"/>
    </row>
    <row r="107" ht="22.5" customHeight="1" spans="1:9">
      <c r="A107" s="51"/>
      <c r="B107" s="52" t="s">
        <v>98</v>
      </c>
      <c r="C107" s="53"/>
      <c r="D107" s="53"/>
      <c r="E107" s="54"/>
      <c r="F107" s="52" t="s">
        <v>99</v>
      </c>
      <c r="G107" s="53"/>
      <c r="H107" s="53"/>
      <c r="I107" s="54"/>
    </row>
    <row r="108" ht="22.5" customHeight="1" spans="1:9">
      <c r="A108" s="18" t="s">
        <v>20</v>
      </c>
      <c r="B108" s="19" t="s">
        <v>21</v>
      </c>
      <c r="C108" s="20"/>
      <c r="D108" s="18" t="s">
        <v>22</v>
      </c>
      <c r="E108" s="18" t="s">
        <v>23</v>
      </c>
      <c r="F108" s="18" t="s">
        <v>24</v>
      </c>
      <c r="G108" s="21" t="s">
        <v>25</v>
      </c>
      <c r="H108" s="20" t="s">
        <v>26</v>
      </c>
      <c r="I108" s="21" t="s">
        <v>27</v>
      </c>
    </row>
    <row r="109" ht="22.5" customHeight="1" spans="1:9">
      <c r="A109" s="19" t="s">
        <v>28</v>
      </c>
      <c r="B109" s="22"/>
      <c r="C109" s="22"/>
      <c r="D109" s="22"/>
      <c r="E109" s="22"/>
      <c r="F109" s="20"/>
      <c r="G109" s="18">
        <f>SUM(G110:G119)</f>
        <v>100</v>
      </c>
      <c r="H109" s="18">
        <f>SUM(H110:H119)</f>
        <v>100</v>
      </c>
      <c r="I109" s="21"/>
    </row>
    <row r="110" ht="22.5" customHeight="1" spans="1:9">
      <c r="A110" s="23" t="s">
        <v>29</v>
      </c>
      <c r="B110" s="24"/>
      <c r="C110" s="24"/>
      <c r="D110" s="25"/>
      <c r="E110" s="26">
        <v>1</v>
      </c>
      <c r="F110" s="26">
        <v>1</v>
      </c>
      <c r="G110" s="18">
        <v>10</v>
      </c>
      <c r="H110" s="18">
        <v>10</v>
      </c>
      <c r="I110" s="59"/>
    </row>
    <row r="111" ht="22.5" customHeight="1" spans="1:9">
      <c r="A111" s="27" t="s">
        <v>30</v>
      </c>
      <c r="B111" s="23" t="s">
        <v>31</v>
      </c>
      <c r="C111" s="28"/>
      <c r="D111" s="27" t="s">
        <v>100</v>
      </c>
      <c r="E111" s="26">
        <v>1</v>
      </c>
      <c r="F111" s="26">
        <v>1</v>
      </c>
      <c r="G111" s="18">
        <v>20</v>
      </c>
      <c r="H111" s="18">
        <v>20</v>
      </c>
      <c r="I111" s="59"/>
    </row>
    <row r="112" ht="22.5" customHeight="1" spans="1:9">
      <c r="A112" s="27"/>
      <c r="B112" s="23" t="s">
        <v>34</v>
      </c>
      <c r="C112" s="28"/>
      <c r="D112" s="27" t="s">
        <v>101</v>
      </c>
      <c r="E112" s="26">
        <v>0.99</v>
      </c>
      <c r="F112" s="26">
        <v>0.99</v>
      </c>
      <c r="G112" s="18">
        <v>20</v>
      </c>
      <c r="H112" s="18">
        <v>20</v>
      </c>
      <c r="I112" s="59"/>
    </row>
    <row r="113" ht="22.5" customHeight="1" spans="1:9">
      <c r="A113" s="27"/>
      <c r="B113" s="23" t="s">
        <v>37</v>
      </c>
      <c r="C113" s="28"/>
      <c r="D113" s="27" t="s">
        <v>102</v>
      </c>
      <c r="E113" s="26">
        <v>1</v>
      </c>
      <c r="F113" s="26">
        <v>1</v>
      </c>
      <c r="G113" s="18">
        <v>10</v>
      </c>
      <c r="H113" s="18">
        <v>10</v>
      </c>
      <c r="I113" s="59"/>
    </row>
    <row r="114" ht="22.5" customHeight="1" spans="1:9">
      <c r="A114" s="27"/>
      <c r="B114" s="23" t="s">
        <v>40</v>
      </c>
      <c r="C114" s="28"/>
      <c r="D114" s="27" t="s">
        <v>103</v>
      </c>
      <c r="E114" s="26">
        <v>1</v>
      </c>
      <c r="F114" s="26">
        <v>1</v>
      </c>
      <c r="G114" s="18">
        <v>10</v>
      </c>
      <c r="H114" s="18">
        <v>10</v>
      </c>
      <c r="I114" s="59"/>
    </row>
    <row r="115" ht="22.5" customHeight="1" spans="1:9">
      <c r="A115" s="27" t="s">
        <v>44</v>
      </c>
      <c r="B115" s="23" t="s">
        <v>45</v>
      </c>
      <c r="C115" s="28"/>
      <c r="D115" s="27"/>
      <c r="E115" s="27"/>
      <c r="F115" s="27"/>
      <c r="G115" s="18"/>
      <c r="H115" s="18"/>
      <c r="I115" s="59"/>
    </row>
    <row r="116" ht="22.5" customHeight="1" spans="1:9">
      <c r="A116" s="27"/>
      <c r="B116" s="23" t="s">
        <v>46</v>
      </c>
      <c r="C116" s="28"/>
      <c r="D116" s="27" t="s">
        <v>104</v>
      </c>
      <c r="E116" s="26">
        <v>0.9</v>
      </c>
      <c r="F116" s="26">
        <v>0.9</v>
      </c>
      <c r="G116" s="18">
        <v>20</v>
      </c>
      <c r="H116" s="18">
        <v>20</v>
      </c>
      <c r="I116" s="59"/>
    </row>
    <row r="117" ht="22.5" customHeight="1" spans="1:9">
      <c r="A117" s="27"/>
      <c r="B117" s="23" t="s">
        <v>48</v>
      </c>
      <c r="C117" s="28"/>
      <c r="D117" s="27"/>
      <c r="E117" s="27"/>
      <c r="F117" s="27"/>
      <c r="G117" s="18"/>
      <c r="H117" s="18"/>
      <c r="I117" s="59"/>
    </row>
    <row r="118" ht="22.5" customHeight="1" spans="1:9">
      <c r="A118" s="27"/>
      <c r="B118" s="23" t="s">
        <v>49</v>
      </c>
      <c r="C118" s="28"/>
      <c r="D118" s="27"/>
      <c r="E118" s="27"/>
      <c r="F118" s="27"/>
      <c r="G118" s="18"/>
      <c r="H118" s="18"/>
      <c r="I118" s="59"/>
    </row>
    <row r="119" ht="22.5" customHeight="1" spans="1:9">
      <c r="A119" s="27" t="s">
        <v>50</v>
      </c>
      <c r="B119" s="23" t="s">
        <v>50</v>
      </c>
      <c r="C119" s="28"/>
      <c r="D119" s="27" t="s">
        <v>105</v>
      </c>
      <c r="E119" s="26">
        <v>0.9</v>
      </c>
      <c r="F119" s="26">
        <v>0.9</v>
      </c>
      <c r="G119" s="18">
        <v>10</v>
      </c>
      <c r="H119" s="18">
        <v>10</v>
      </c>
      <c r="I119" s="59"/>
    </row>
    <row r="120" ht="22.5" customHeight="1" spans="1:9">
      <c r="A120" s="56" t="s">
        <v>53</v>
      </c>
      <c r="B120" s="57"/>
      <c r="C120" s="57"/>
      <c r="D120" s="57"/>
      <c r="E120" s="57"/>
      <c r="F120" s="57"/>
      <c r="G120" s="57"/>
      <c r="H120" s="57"/>
      <c r="I120" s="57"/>
    </row>
    <row r="121" ht="22.5" customHeight="1" spans="1:9">
      <c r="A121" s="58"/>
      <c r="B121" s="58"/>
      <c r="C121" s="58"/>
      <c r="D121" s="58"/>
      <c r="E121" s="58"/>
      <c r="F121" s="58"/>
      <c r="G121" s="58"/>
      <c r="H121" s="58"/>
      <c r="I121" s="58"/>
    </row>
    <row r="122" ht="22.5" customHeight="1" spans="1:9">
      <c r="A122" s="58"/>
      <c r="B122" s="58"/>
      <c r="C122" s="58"/>
      <c r="D122" s="58"/>
      <c r="E122" s="58"/>
      <c r="F122" s="58"/>
      <c r="G122" s="58"/>
      <c r="H122" s="58"/>
      <c r="I122" s="58"/>
    </row>
    <row r="123" ht="22.5" customHeight="1" spans="1:9">
      <c r="A123" s="58"/>
      <c r="B123" s="58"/>
      <c r="C123" s="58"/>
      <c r="D123" s="58"/>
      <c r="E123" s="58"/>
      <c r="F123" s="58"/>
      <c r="G123" s="58"/>
      <c r="H123" s="58"/>
      <c r="I123" s="58"/>
    </row>
    <row r="124" ht="22.5" customHeight="1" spans="1:9">
      <c r="A124" s="41" t="s">
        <v>1</v>
      </c>
      <c r="B124" s="41"/>
      <c r="C124" s="41"/>
      <c r="D124" s="41"/>
      <c r="E124" s="41"/>
      <c r="F124" s="41"/>
      <c r="G124" s="41"/>
      <c r="H124" s="41"/>
      <c r="I124" s="41"/>
    </row>
    <row r="125" ht="22.5" customHeight="1" spans="1:9">
      <c r="A125" s="42" t="s">
        <v>2</v>
      </c>
      <c r="B125" s="43" t="s">
        <v>106</v>
      </c>
      <c r="C125" s="44"/>
      <c r="D125" s="45"/>
      <c r="E125" s="42" t="s">
        <v>4</v>
      </c>
      <c r="F125" s="43">
        <v>2022</v>
      </c>
      <c r="G125" s="44"/>
      <c r="H125" s="44"/>
      <c r="I125" s="45"/>
    </row>
    <row r="126" ht="22.5" customHeight="1" spans="1:9">
      <c r="A126" s="42" t="s">
        <v>5</v>
      </c>
      <c r="B126" s="43" t="s">
        <v>6</v>
      </c>
      <c r="C126" s="44"/>
      <c r="D126" s="45"/>
      <c r="E126" s="42" t="s">
        <v>7</v>
      </c>
      <c r="F126" s="46" t="s">
        <v>6</v>
      </c>
      <c r="G126" s="46"/>
      <c r="H126" s="46"/>
      <c r="I126" s="46"/>
    </row>
    <row r="127" ht="22.5" customHeight="1" spans="1:9">
      <c r="A127" s="47" t="s">
        <v>8</v>
      </c>
      <c r="B127" s="48"/>
      <c r="C127" s="48"/>
      <c r="D127" s="48"/>
      <c r="E127" s="48"/>
      <c r="F127" s="48"/>
      <c r="G127" s="48"/>
      <c r="H127" s="48"/>
      <c r="I127" s="49"/>
    </row>
    <row r="128" ht="22.5" customHeight="1" spans="1:9">
      <c r="A128" s="47"/>
      <c r="B128" s="48"/>
      <c r="C128" s="47" t="s">
        <v>9</v>
      </c>
      <c r="D128" s="49"/>
      <c r="E128" s="47" t="s">
        <v>10</v>
      </c>
      <c r="F128" s="49"/>
      <c r="G128" s="47" t="s">
        <v>11</v>
      </c>
      <c r="H128" s="48"/>
      <c r="I128" s="49"/>
    </row>
    <row r="129" ht="22.5" customHeight="1" spans="1:9">
      <c r="A129" s="47" t="s">
        <v>12</v>
      </c>
      <c r="B129" s="49"/>
      <c r="C129" s="47">
        <v>15</v>
      </c>
      <c r="D129" s="49"/>
      <c r="E129" s="47">
        <v>4.46</v>
      </c>
      <c r="F129" s="49"/>
      <c r="G129" s="47">
        <f t="shared" ref="G129:G131" si="4">E129/C129</f>
        <v>0.297333333333333</v>
      </c>
      <c r="H129" s="48"/>
      <c r="I129" s="49"/>
    </row>
    <row r="130" ht="22.5" customHeight="1" spans="1:9">
      <c r="A130" s="47" t="s">
        <v>13</v>
      </c>
      <c r="B130" s="49"/>
      <c r="C130" s="47">
        <v>15</v>
      </c>
      <c r="D130" s="49"/>
      <c r="E130" s="47">
        <v>4.46</v>
      </c>
      <c r="F130" s="49"/>
      <c r="G130" s="47">
        <f t="shared" si="4"/>
        <v>0.297333333333333</v>
      </c>
      <c r="H130" s="48"/>
      <c r="I130" s="49"/>
    </row>
    <row r="131" ht="22.5" customHeight="1" spans="1:9">
      <c r="A131" s="47" t="s">
        <v>14</v>
      </c>
      <c r="B131" s="49"/>
      <c r="C131" s="47"/>
      <c r="D131" s="49"/>
      <c r="E131" s="47"/>
      <c r="F131" s="49"/>
      <c r="G131" s="47" t="e">
        <f t="shared" si="4"/>
        <v>#DIV/0!</v>
      </c>
      <c r="H131" s="48"/>
      <c r="I131" s="49"/>
    </row>
    <row r="132" ht="22.5" customHeight="1" spans="1:9">
      <c r="A132" s="46" t="s">
        <v>15</v>
      </c>
      <c r="B132" s="47" t="s">
        <v>16</v>
      </c>
      <c r="C132" s="48"/>
      <c r="D132" s="48"/>
      <c r="E132" s="49"/>
      <c r="F132" s="50" t="s">
        <v>17</v>
      </c>
      <c r="G132" s="50"/>
      <c r="H132" s="50"/>
      <c r="I132" s="50"/>
    </row>
    <row r="133" ht="22.5" customHeight="1" spans="1:9">
      <c r="A133" s="51"/>
      <c r="B133" s="52" t="s">
        <v>107</v>
      </c>
      <c r="C133" s="53"/>
      <c r="D133" s="53"/>
      <c r="E133" s="54"/>
      <c r="F133" s="52" t="s">
        <v>107</v>
      </c>
      <c r="G133" s="53"/>
      <c r="H133" s="53"/>
      <c r="I133" s="54"/>
    </row>
    <row r="134" ht="22.5" customHeight="1" spans="1:9">
      <c r="A134" s="18" t="s">
        <v>20</v>
      </c>
      <c r="B134" s="19" t="s">
        <v>21</v>
      </c>
      <c r="C134" s="20"/>
      <c r="D134" s="18" t="s">
        <v>22</v>
      </c>
      <c r="E134" s="18" t="s">
        <v>23</v>
      </c>
      <c r="F134" s="18" t="s">
        <v>24</v>
      </c>
      <c r="G134" s="21" t="s">
        <v>25</v>
      </c>
      <c r="H134" s="20" t="s">
        <v>26</v>
      </c>
      <c r="I134" s="21" t="s">
        <v>27</v>
      </c>
    </row>
    <row r="135" ht="22.5" customHeight="1" spans="1:9">
      <c r="A135" s="19" t="s">
        <v>28</v>
      </c>
      <c r="B135" s="22"/>
      <c r="C135" s="22"/>
      <c r="D135" s="22"/>
      <c r="E135" s="22"/>
      <c r="F135" s="20"/>
      <c r="G135" s="18">
        <f>SUM(G136:G145)</f>
        <v>100</v>
      </c>
      <c r="H135" s="18">
        <f>SUM(H136:H145)</f>
        <v>93</v>
      </c>
      <c r="I135" s="21"/>
    </row>
    <row r="136" ht="22.5" customHeight="1" spans="1:9">
      <c r="A136" s="23" t="s">
        <v>29</v>
      </c>
      <c r="B136" s="24"/>
      <c r="C136" s="24"/>
      <c r="D136" s="25"/>
      <c r="E136" s="26">
        <v>1</v>
      </c>
      <c r="F136" s="26">
        <v>0.03</v>
      </c>
      <c r="G136" s="18">
        <v>10</v>
      </c>
      <c r="H136" s="18">
        <v>3</v>
      </c>
      <c r="I136" s="59" t="s">
        <v>108</v>
      </c>
    </row>
    <row r="137" ht="22.5" customHeight="1" spans="1:9">
      <c r="A137" s="27" t="s">
        <v>30</v>
      </c>
      <c r="B137" s="23" t="s">
        <v>31</v>
      </c>
      <c r="C137" s="28"/>
      <c r="D137" s="27"/>
      <c r="E137" s="26"/>
      <c r="F137" s="26"/>
      <c r="G137" s="18"/>
      <c r="H137" s="18"/>
      <c r="I137" s="59"/>
    </row>
    <row r="138" ht="22.5" customHeight="1" spans="1:9">
      <c r="A138" s="27"/>
      <c r="B138" s="23" t="s">
        <v>34</v>
      </c>
      <c r="C138" s="28"/>
      <c r="D138" s="27" t="s">
        <v>109</v>
      </c>
      <c r="E138" s="26">
        <v>0.95</v>
      </c>
      <c r="F138" s="26">
        <v>0.95</v>
      </c>
      <c r="G138" s="18">
        <v>10</v>
      </c>
      <c r="H138" s="18">
        <v>10</v>
      </c>
      <c r="I138" s="59"/>
    </row>
    <row r="139" ht="22.5" customHeight="1" spans="1:9">
      <c r="A139" s="27"/>
      <c r="B139" s="23" t="s">
        <v>37</v>
      </c>
      <c r="C139" s="28"/>
      <c r="D139" s="27" t="s">
        <v>93</v>
      </c>
      <c r="E139" s="26">
        <v>1</v>
      </c>
      <c r="F139" s="26">
        <v>1</v>
      </c>
      <c r="G139" s="18">
        <v>10</v>
      </c>
      <c r="H139" s="18">
        <v>10</v>
      </c>
      <c r="I139" s="59"/>
    </row>
    <row r="140" ht="22.5" customHeight="1" spans="1:9">
      <c r="A140" s="27"/>
      <c r="B140" s="23" t="s">
        <v>40</v>
      </c>
      <c r="C140" s="28"/>
      <c r="D140" s="27" t="s">
        <v>110</v>
      </c>
      <c r="E140" s="26">
        <v>1</v>
      </c>
      <c r="F140" s="26">
        <v>1</v>
      </c>
      <c r="G140" s="18">
        <v>10</v>
      </c>
      <c r="H140" s="18">
        <v>10</v>
      </c>
      <c r="I140" s="59"/>
    </row>
    <row r="141" ht="22.5" customHeight="1" spans="1:9">
      <c r="A141" s="27" t="s">
        <v>44</v>
      </c>
      <c r="B141" s="23" t="s">
        <v>45</v>
      </c>
      <c r="C141" s="28"/>
      <c r="D141" s="27"/>
      <c r="E141" s="27"/>
      <c r="F141" s="27"/>
      <c r="G141" s="18"/>
      <c r="H141" s="18"/>
      <c r="I141" s="59"/>
    </row>
    <row r="142" ht="22.5" customHeight="1" spans="1:9">
      <c r="A142" s="27"/>
      <c r="B142" s="23" t="s">
        <v>46</v>
      </c>
      <c r="C142" s="28"/>
      <c r="D142" s="27" t="s">
        <v>111</v>
      </c>
      <c r="E142" s="26">
        <v>0.95</v>
      </c>
      <c r="F142" s="26">
        <v>0.95</v>
      </c>
      <c r="G142" s="18">
        <v>20</v>
      </c>
      <c r="H142" s="18">
        <v>20</v>
      </c>
      <c r="I142" s="59"/>
    </row>
    <row r="143" ht="22.5" customHeight="1" spans="1:9">
      <c r="A143" s="27"/>
      <c r="B143" s="23" t="s">
        <v>48</v>
      </c>
      <c r="C143" s="28"/>
      <c r="D143" s="27" t="s">
        <v>112</v>
      </c>
      <c r="E143" s="26">
        <v>0.2</v>
      </c>
      <c r="F143" s="26">
        <v>0.2</v>
      </c>
      <c r="G143" s="18">
        <v>35</v>
      </c>
      <c r="H143" s="18">
        <v>35</v>
      </c>
      <c r="I143" s="59"/>
    </row>
    <row r="144" ht="22.5" customHeight="1" spans="1:9">
      <c r="A144" s="27"/>
      <c r="B144" s="23" t="s">
        <v>49</v>
      </c>
      <c r="C144" s="28"/>
      <c r="D144" s="27"/>
      <c r="E144" s="27"/>
      <c r="F144" s="27"/>
      <c r="G144" s="18"/>
      <c r="H144" s="18"/>
      <c r="I144" s="59"/>
    </row>
    <row r="145" ht="22.5" customHeight="1" spans="1:9">
      <c r="A145" s="27" t="s">
        <v>50</v>
      </c>
      <c r="B145" s="23" t="s">
        <v>50</v>
      </c>
      <c r="C145" s="28"/>
      <c r="D145" s="27" t="s">
        <v>113</v>
      </c>
      <c r="E145" s="26">
        <v>0.9</v>
      </c>
      <c r="F145" s="26">
        <v>0.9</v>
      </c>
      <c r="G145" s="18">
        <v>5</v>
      </c>
      <c r="H145" s="18">
        <v>5</v>
      </c>
      <c r="I145" s="59"/>
    </row>
    <row r="146" ht="22.5" customHeight="1" spans="1:9">
      <c r="A146" s="56" t="s">
        <v>53</v>
      </c>
      <c r="B146" s="57"/>
      <c r="C146" s="57"/>
      <c r="D146" s="57"/>
      <c r="E146" s="57"/>
      <c r="F146" s="57"/>
      <c r="G146" s="57"/>
      <c r="H146" s="57"/>
      <c r="I146" s="57"/>
    </row>
    <row r="147" ht="22.5" customHeight="1" spans="1:9">
      <c r="A147" s="58"/>
      <c r="B147" s="58"/>
      <c r="C147" s="58"/>
      <c r="D147" s="58"/>
      <c r="E147" s="58"/>
      <c r="F147" s="58"/>
      <c r="G147" s="58"/>
      <c r="H147" s="58"/>
      <c r="I147" s="58"/>
    </row>
    <row r="148" ht="22.5" customHeight="1" spans="1:9">
      <c r="A148" s="58"/>
      <c r="B148" s="58"/>
      <c r="C148" s="58"/>
      <c r="D148" s="58"/>
      <c r="E148" s="58"/>
      <c r="F148" s="58"/>
      <c r="G148" s="58"/>
      <c r="H148" s="58"/>
      <c r="I148" s="58"/>
    </row>
    <row r="149" ht="22.5" customHeight="1" spans="1:9">
      <c r="A149" s="58"/>
      <c r="B149" s="58"/>
      <c r="C149" s="58"/>
      <c r="D149" s="58"/>
      <c r="E149" s="58"/>
      <c r="F149" s="58"/>
      <c r="G149" s="58"/>
      <c r="H149" s="58"/>
      <c r="I149" s="58"/>
    </row>
    <row r="150" ht="22.5" customHeight="1" spans="1:9">
      <c r="A150" s="41" t="s">
        <v>1</v>
      </c>
      <c r="B150" s="41"/>
      <c r="C150" s="41"/>
      <c r="D150" s="41"/>
      <c r="E150" s="41"/>
      <c r="F150" s="41"/>
      <c r="G150" s="41"/>
      <c r="H150" s="41"/>
      <c r="I150" s="41"/>
    </row>
    <row r="151" ht="22.5" customHeight="1" spans="1:9">
      <c r="A151" s="42" t="s">
        <v>2</v>
      </c>
      <c r="B151" s="43" t="s">
        <v>114</v>
      </c>
      <c r="C151" s="44"/>
      <c r="D151" s="45"/>
      <c r="E151" s="42" t="s">
        <v>4</v>
      </c>
      <c r="F151" s="43">
        <v>2022</v>
      </c>
      <c r="G151" s="44"/>
      <c r="H151" s="44"/>
      <c r="I151" s="45"/>
    </row>
    <row r="152" ht="22.5" customHeight="1" spans="1:9">
      <c r="A152" s="42" t="s">
        <v>5</v>
      </c>
      <c r="B152" s="43" t="s">
        <v>6</v>
      </c>
      <c r="C152" s="44"/>
      <c r="D152" s="45"/>
      <c r="E152" s="42" t="s">
        <v>7</v>
      </c>
      <c r="F152" s="46" t="s">
        <v>6</v>
      </c>
      <c r="G152" s="46"/>
      <c r="H152" s="46"/>
      <c r="I152" s="46"/>
    </row>
    <row r="153" ht="22.5" customHeight="1" spans="1:9">
      <c r="A153" s="47" t="s">
        <v>8</v>
      </c>
      <c r="B153" s="48"/>
      <c r="C153" s="48"/>
      <c r="D153" s="48"/>
      <c r="E153" s="48"/>
      <c r="F153" s="48"/>
      <c r="G153" s="48"/>
      <c r="H153" s="48"/>
      <c r="I153" s="49"/>
    </row>
    <row r="154" ht="22.5" customHeight="1" spans="1:9">
      <c r="A154" s="47"/>
      <c r="B154" s="48"/>
      <c r="C154" s="47" t="s">
        <v>9</v>
      </c>
      <c r="D154" s="49"/>
      <c r="E154" s="47" t="s">
        <v>10</v>
      </c>
      <c r="F154" s="49"/>
      <c r="G154" s="47" t="s">
        <v>11</v>
      </c>
      <c r="H154" s="48"/>
      <c r="I154" s="49"/>
    </row>
    <row r="155" ht="22.5" customHeight="1" spans="1:9">
      <c r="A155" s="47" t="s">
        <v>12</v>
      </c>
      <c r="B155" s="49"/>
      <c r="C155" s="47">
        <v>6</v>
      </c>
      <c r="D155" s="49"/>
      <c r="E155" s="47">
        <v>0.67</v>
      </c>
      <c r="F155" s="49"/>
      <c r="G155" s="47">
        <f t="shared" ref="G155:G157" si="5">E155/C155</f>
        <v>0.111666666666667</v>
      </c>
      <c r="H155" s="48"/>
      <c r="I155" s="49"/>
    </row>
    <row r="156" ht="22.5" customHeight="1" spans="1:9">
      <c r="A156" s="47" t="s">
        <v>13</v>
      </c>
      <c r="B156" s="49"/>
      <c r="C156" s="47">
        <v>6</v>
      </c>
      <c r="D156" s="49"/>
      <c r="E156" s="47">
        <v>0.67</v>
      </c>
      <c r="F156" s="49"/>
      <c r="G156" s="47">
        <f t="shared" si="5"/>
        <v>0.111666666666667</v>
      </c>
      <c r="H156" s="48"/>
      <c r="I156" s="49"/>
    </row>
    <row r="157" ht="22.5" customHeight="1" spans="1:9">
      <c r="A157" s="47" t="s">
        <v>14</v>
      </c>
      <c r="B157" s="49"/>
      <c r="C157" s="47"/>
      <c r="D157" s="49"/>
      <c r="E157" s="47"/>
      <c r="F157" s="49"/>
      <c r="G157" s="47" t="e">
        <f t="shared" si="5"/>
        <v>#DIV/0!</v>
      </c>
      <c r="H157" s="48"/>
      <c r="I157" s="49"/>
    </row>
    <row r="158" ht="22.5" customHeight="1" spans="1:9">
      <c r="A158" s="46" t="s">
        <v>15</v>
      </c>
      <c r="B158" s="47" t="s">
        <v>16</v>
      </c>
      <c r="C158" s="48"/>
      <c r="D158" s="48"/>
      <c r="E158" s="49"/>
      <c r="F158" s="50" t="s">
        <v>17</v>
      </c>
      <c r="G158" s="50"/>
      <c r="H158" s="50"/>
      <c r="I158" s="50"/>
    </row>
    <row r="159" ht="22.5" customHeight="1" spans="1:9">
      <c r="A159" s="51"/>
      <c r="B159" s="52" t="s">
        <v>115</v>
      </c>
      <c r="C159" s="53"/>
      <c r="D159" s="53"/>
      <c r="E159" s="54"/>
      <c r="F159" s="55" t="s">
        <v>116</v>
      </c>
      <c r="G159" s="55"/>
      <c r="H159" s="55"/>
      <c r="I159" s="55"/>
    </row>
    <row r="160" ht="22.5" customHeight="1" spans="1:9">
      <c r="A160" s="18" t="s">
        <v>20</v>
      </c>
      <c r="B160" s="19" t="s">
        <v>21</v>
      </c>
      <c r="C160" s="20"/>
      <c r="D160" s="18" t="s">
        <v>22</v>
      </c>
      <c r="E160" s="18" t="s">
        <v>23</v>
      </c>
      <c r="F160" s="18" t="s">
        <v>24</v>
      </c>
      <c r="G160" s="21" t="s">
        <v>25</v>
      </c>
      <c r="H160" s="20" t="s">
        <v>26</v>
      </c>
      <c r="I160" s="21" t="s">
        <v>27</v>
      </c>
    </row>
    <row r="161" ht="22.5" customHeight="1" spans="1:9">
      <c r="A161" s="19" t="s">
        <v>28</v>
      </c>
      <c r="B161" s="22"/>
      <c r="C161" s="22"/>
      <c r="D161" s="22"/>
      <c r="E161" s="22"/>
      <c r="F161" s="20"/>
      <c r="G161" s="18">
        <f>SUM(G162:G171)</f>
        <v>100</v>
      </c>
      <c r="H161" s="18">
        <f>SUM(H162:H171)</f>
        <v>92</v>
      </c>
      <c r="I161" s="21"/>
    </row>
    <row r="162" ht="22.5" customHeight="1" spans="1:9">
      <c r="A162" s="23" t="s">
        <v>29</v>
      </c>
      <c r="B162" s="24"/>
      <c r="C162" s="24"/>
      <c r="D162" s="25"/>
      <c r="E162" s="26">
        <v>1</v>
      </c>
      <c r="F162" s="26">
        <v>0.01</v>
      </c>
      <c r="G162" s="18">
        <v>10</v>
      </c>
      <c r="H162" s="18">
        <v>2</v>
      </c>
      <c r="I162" s="59" t="s">
        <v>117</v>
      </c>
    </row>
    <row r="163" ht="22.5" customHeight="1" spans="1:9">
      <c r="A163" s="27" t="s">
        <v>30</v>
      </c>
      <c r="B163" s="23" t="s">
        <v>31</v>
      </c>
      <c r="C163" s="28"/>
      <c r="D163" s="27" t="s">
        <v>118</v>
      </c>
      <c r="E163" s="60">
        <v>17</v>
      </c>
      <c r="F163" s="60">
        <v>17</v>
      </c>
      <c r="G163" s="18">
        <v>20</v>
      </c>
      <c r="H163" s="18">
        <v>20</v>
      </c>
      <c r="I163" s="59"/>
    </row>
    <row r="164" ht="22.5" customHeight="1" spans="1:9">
      <c r="A164" s="27"/>
      <c r="B164" s="23" t="s">
        <v>34</v>
      </c>
      <c r="C164" s="28"/>
      <c r="D164" s="27" t="s">
        <v>119</v>
      </c>
      <c r="E164" s="60">
        <v>365</v>
      </c>
      <c r="F164" s="60">
        <v>365</v>
      </c>
      <c r="G164" s="18">
        <v>10</v>
      </c>
      <c r="H164" s="18">
        <v>10</v>
      </c>
      <c r="I164" s="59"/>
    </row>
    <row r="165" ht="22.5" customHeight="1" spans="1:9">
      <c r="A165" s="27"/>
      <c r="B165" s="23" t="s">
        <v>37</v>
      </c>
      <c r="C165" s="28"/>
      <c r="D165" s="27" t="s">
        <v>120</v>
      </c>
      <c r="E165" s="26">
        <v>1</v>
      </c>
      <c r="F165" s="26">
        <v>1</v>
      </c>
      <c r="G165" s="18">
        <v>10</v>
      </c>
      <c r="H165" s="18">
        <v>10</v>
      </c>
      <c r="I165" s="59"/>
    </row>
    <row r="166" ht="22.5" customHeight="1" spans="1:9">
      <c r="A166" s="27"/>
      <c r="B166" s="23" t="s">
        <v>40</v>
      </c>
      <c r="C166" s="28"/>
      <c r="D166" s="27" t="s">
        <v>121</v>
      </c>
      <c r="E166" s="60">
        <v>2</v>
      </c>
      <c r="F166" s="60">
        <v>2</v>
      </c>
      <c r="G166" s="18">
        <v>10</v>
      </c>
      <c r="H166" s="18">
        <v>10</v>
      </c>
      <c r="I166" s="59"/>
    </row>
    <row r="167" ht="22.5" customHeight="1" spans="1:9">
      <c r="A167" s="27" t="s">
        <v>44</v>
      </c>
      <c r="B167" s="23" t="s">
        <v>45</v>
      </c>
      <c r="C167" s="28"/>
      <c r="D167" s="27" t="s">
        <v>122</v>
      </c>
      <c r="E167" s="27">
        <v>100</v>
      </c>
      <c r="F167" s="27">
        <v>100</v>
      </c>
      <c r="G167" s="18">
        <v>30</v>
      </c>
      <c r="H167" s="18">
        <v>30</v>
      </c>
      <c r="I167" s="59"/>
    </row>
    <row r="168" ht="22.5" customHeight="1" spans="1:9">
      <c r="A168" s="27"/>
      <c r="B168" s="23" t="s">
        <v>46</v>
      </c>
      <c r="C168" s="28"/>
      <c r="D168" s="27"/>
      <c r="E168" s="26"/>
      <c r="F168" s="26"/>
      <c r="G168" s="18"/>
      <c r="H168" s="18"/>
      <c r="I168" s="59"/>
    </row>
    <row r="169" ht="22.5" customHeight="1" spans="1:9">
      <c r="A169" s="27"/>
      <c r="B169" s="23" t="s">
        <v>48</v>
      </c>
      <c r="C169" s="28"/>
      <c r="D169" s="27"/>
      <c r="E169" s="27"/>
      <c r="F169" s="27"/>
      <c r="G169" s="18"/>
      <c r="H169" s="18"/>
      <c r="I169" s="59"/>
    </row>
    <row r="170" ht="22.5" customHeight="1" spans="1:9">
      <c r="A170" s="27"/>
      <c r="B170" s="23" t="s">
        <v>49</v>
      </c>
      <c r="C170" s="28"/>
      <c r="D170" s="27"/>
      <c r="E170" s="27"/>
      <c r="F170" s="27"/>
      <c r="G170" s="18"/>
      <c r="H170" s="18"/>
      <c r="I170" s="59"/>
    </row>
    <row r="171" ht="22.5" customHeight="1" spans="1:9">
      <c r="A171" s="27" t="s">
        <v>50</v>
      </c>
      <c r="B171" s="23" t="s">
        <v>50</v>
      </c>
      <c r="C171" s="28"/>
      <c r="D171" s="27" t="s">
        <v>123</v>
      </c>
      <c r="E171" s="26">
        <v>0.9</v>
      </c>
      <c r="F171" s="26">
        <v>0.9</v>
      </c>
      <c r="G171" s="18">
        <v>10</v>
      </c>
      <c r="H171" s="18">
        <v>10</v>
      </c>
      <c r="I171" s="59"/>
    </row>
    <row r="172" ht="22.5" customHeight="1" spans="1:9">
      <c r="A172" s="56" t="s">
        <v>53</v>
      </c>
      <c r="B172" s="57"/>
      <c r="C172" s="57"/>
      <c r="D172" s="57"/>
      <c r="E172" s="57"/>
      <c r="F172" s="57"/>
      <c r="G172" s="57"/>
      <c r="H172" s="57"/>
      <c r="I172" s="57"/>
    </row>
    <row r="174" ht="22.5" customHeight="1" spans="1:9">
      <c r="A174" s="3" t="s">
        <v>1</v>
      </c>
      <c r="B174" s="3"/>
      <c r="C174" s="3"/>
      <c r="D174" s="3"/>
      <c r="E174" s="3"/>
      <c r="F174" s="3"/>
      <c r="G174" s="3"/>
      <c r="H174" s="3"/>
      <c r="I174" s="3"/>
    </row>
    <row r="175" ht="22.5" customHeight="1" spans="1:9">
      <c r="A175" s="4" t="s">
        <v>2</v>
      </c>
      <c r="B175" s="5" t="s">
        <v>124</v>
      </c>
      <c r="C175" s="6"/>
      <c r="D175" s="7"/>
      <c r="E175" s="4" t="s">
        <v>4</v>
      </c>
      <c r="F175" s="5">
        <v>2022</v>
      </c>
      <c r="G175" s="6"/>
      <c r="H175" s="6"/>
      <c r="I175" s="7"/>
    </row>
    <row r="176" ht="22.5" customHeight="1" spans="1:9">
      <c r="A176" s="4" t="s">
        <v>5</v>
      </c>
      <c r="B176" s="5" t="s">
        <v>6</v>
      </c>
      <c r="C176" s="6"/>
      <c r="D176" s="7"/>
      <c r="E176" s="4" t="s">
        <v>7</v>
      </c>
      <c r="F176" s="8" t="s">
        <v>6</v>
      </c>
      <c r="G176" s="8"/>
      <c r="H176" s="8"/>
      <c r="I176" s="8"/>
    </row>
    <row r="177" ht="22.5" customHeight="1" spans="1:9">
      <c r="A177" s="9" t="s">
        <v>8</v>
      </c>
      <c r="B177" s="10"/>
      <c r="C177" s="10"/>
      <c r="D177" s="10"/>
      <c r="E177" s="10"/>
      <c r="F177" s="10"/>
      <c r="G177" s="10"/>
      <c r="H177" s="10"/>
      <c r="I177" s="11"/>
    </row>
    <row r="178" ht="22.5" customHeight="1" spans="1:9">
      <c r="A178" s="9"/>
      <c r="B178" s="10"/>
      <c r="C178" s="9" t="s">
        <v>9</v>
      </c>
      <c r="D178" s="11"/>
      <c r="E178" s="9" t="s">
        <v>10</v>
      </c>
      <c r="F178" s="11"/>
      <c r="G178" s="9" t="s">
        <v>11</v>
      </c>
      <c r="H178" s="10"/>
      <c r="I178" s="11"/>
    </row>
    <row r="179" ht="22.5" customHeight="1" spans="1:9">
      <c r="A179" s="9" t="s">
        <v>12</v>
      </c>
      <c r="B179" s="11"/>
      <c r="C179" s="9">
        <v>20</v>
      </c>
      <c r="D179" s="11"/>
      <c r="E179" s="9">
        <v>6.8</v>
      </c>
      <c r="F179" s="11"/>
      <c r="G179" s="9">
        <f t="shared" ref="G179:G181" si="6">E179/C179</f>
        <v>0.34</v>
      </c>
      <c r="H179" s="10"/>
      <c r="I179" s="11"/>
    </row>
    <row r="180" ht="22.5" customHeight="1" spans="1:9">
      <c r="A180" s="9" t="s">
        <v>13</v>
      </c>
      <c r="B180" s="11"/>
      <c r="C180" s="9">
        <v>20</v>
      </c>
      <c r="D180" s="11"/>
      <c r="E180" s="9">
        <v>6.8</v>
      </c>
      <c r="F180" s="11"/>
      <c r="G180" s="9">
        <f t="shared" si="6"/>
        <v>0.34</v>
      </c>
      <c r="H180" s="10"/>
      <c r="I180" s="11"/>
    </row>
    <row r="181" ht="22.5" customHeight="1" spans="1:9">
      <c r="A181" s="9" t="s">
        <v>14</v>
      </c>
      <c r="B181" s="11"/>
      <c r="C181" s="9"/>
      <c r="D181" s="11"/>
      <c r="E181" s="9"/>
      <c r="F181" s="11"/>
      <c r="G181" s="9" t="e">
        <f t="shared" si="6"/>
        <v>#DIV/0!</v>
      </c>
      <c r="H181" s="10"/>
      <c r="I181" s="11"/>
    </row>
    <row r="182" ht="22.5" customHeight="1" spans="1:9">
      <c r="A182" s="8" t="s">
        <v>15</v>
      </c>
      <c r="B182" s="9" t="s">
        <v>16</v>
      </c>
      <c r="C182" s="10"/>
      <c r="D182" s="10"/>
      <c r="E182" s="11"/>
      <c r="F182" s="12" t="s">
        <v>17</v>
      </c>
      <c r="G182" s="12"/>
      <c r="H182" s="12"/>
      <c r="I182" s="12"/>
    </row>
    <row r="183" ht="22.5" customHeight="1" spans="1:9">
      <c r="A183" s="13"/>
      <c r="B183" s="14" t="s">
        <v>125</v>
      </c>
      <c r="C183" s="15"/>
      <c r="D183" s="15"/>
      <c r="E183" s="16"/>
      <c r="F183" s="14" t="s">
        <v>126</v>
      </c>
      <c r="G183" s="15"/>
      <c r="H183" s="15"/>
      <c r="I183" s="16"/>
    </row>
    <row r="184" ht="22.5" customHeight="1" spans="1:9">
      <c r="A184" s="18" t="s">
        <v>20</v>
      </c>
      <c r="B184" s="19" t="s">
        <v>21</v>
      </c>
      <c r="C184" s="20"/>
      <c r="D184" s="18" t="s">
        <v>22</v>
      </c>
      <c r="E184" s="18" t="s">
        <v>23</v>
      </c>
      <c r="F184" s="18" t="s">
        <v>24</v>
      </c>
      <c r="G184" s="21" t="s">
        <v>25</v>
      </c>
      <c r="H184" s="20" t="s">
        <v>26</v>
      </c>
      <c r="I184" s="39" t="s">
        <v>27</v>
      </c>
    </row>
    <row r="185" ht="22.5" customHeight="1" spans="1:9">
      <c r="A185" s="19" t="s">
        <v>28</v>
      </c>
      <c r="B185" s="22"/>
      <c r="C185" s="22"/>
      <c r="D185" s="22"/>
      <c r="E185" s="22"/>
      <c r="F185" s="20"/>
      <c r="G185" s="18">
        <f>SUM(G186:G195)</f>
        <v>100</v>
      </c>
      <c r="H185" s="18">
        <f>SUM(H186:H195)</f>
        <v>94</v>
      </c>
      <c r="I185" s="39"/>
    </row>
    <row r="186" ht="22.5" customHeight="1" spans="1:9">
      <c r="A186" s="23" t="s">
        <v>29</v>
      </c>
      <c r="B186" s="24"/>
      <c r="C186" s="24"/>
      <c r="D186" s="25"/>
      <c r="E186" s="26">
        <v>1</v>
      </c>
      <c r="F186" s="27"/>
      <c r="G186" s="18">
        <v>10</v>
      </c>
      <c r="H186" s="18">
        <v>4</v>
      </c>
      <c r="I186" s="40" t="s">
        <v>117</v>
      </c>
    </row>
    <row r="187" ht="22.5" customHeight="1" spans="1:9">
      <c r="A187" s="27" t="s">
        <v>30</v>
      </c>
      <c r="B187" s="23" t="s">
        <v>31</v>
      </c>
      <c r="C187" s="28"/>
      <c r="D187" s="27" t="s">
        <v>127</v>
      </c>
      <c r="E187" s="27">
        <v>1</v>
      </c>
      <c r="F187" s="26">
        <v>1</v>
      </c>
      <c r="G187" s="18">
        <v>10</v>
      </c>
      <c r="H187" s="18">
        <v>10</v>
      </c>
      <c r="I187" s="40"/>
    </row>
    <row r="188" ht="22.5" customHeight="1" spans="1:9">
      <c r="A188" s="27"/>
      <c r="B188" s="23" t="s">
        <v>34</v>
      </c>
      <c r="C188" s="28"/>
      <c r="D188" s="27" t="s">
        <v>128</v>
      </c>
      <c r="E188" s="27">
        <v>100</v>
      </c>
      <c r="F188" s="26">
        <v>1</v>
      </c>
      <c r="G188" s="18">
        <v>20</v>
      </c>
      <c r="H188" s="18">
        <v>20</v>
      </c>
      <c r="I188" s="40"/>
    </row>
    <row r="189" ht="22.5" customHeight="1" spans="1:9">
      <c r="A189" s="27"/>
      <c r="B189" s="23" t="s">
        <v>37</v>
      </c>
      <c r="C189" s="28"/>
      <c r="D189" s="27" t="s">
        <v>129</v>
      </c>
      <c r="E189" s="27">
        <v>100</v>
      </c>
      <c r="F189" s="26">
        <v>1</v>
      </c>
      <c r="G189" s="18">
        <v>20</v>
      </c>
      <c r="H189" s="18">
        <v>20</v>
      </c>
      <c r="I189" s="40"/>
    </row>
    <row r="190" ht="22.5" customHeight="1" spans="1:9">
      <c r="A190" s="27"/>
      <c r="B190" s="23" t="s">
        <v>40</v>
      </c>
      <c r="C190" s="28"/>
      <c r="D190" s="27" t="s">
        <v>130</v>
      </c>
      <c r="E190" s="27">
        <v>100</v>
      </c>
      <c r="F190" s="26">
        <v>1</v>
      </c>
      <c r="G190" s="18">
        <v>10</v>
      </c>
      <c r="H190" s="18">
        <v>10</v>
      </c>
      <c r="I190" s="40"/>
    </row>
    <row r="191" ht="22.5" customHeight="1" spans="1:9">
      <c r="A191" s="27" t="s">
        <v>44</v>
      </c>
      <c r="B191" s="23" t="s">
        <v>45</v>
      </c>
      <c r="C191" s="28"/>
      <c r="D191" s="27"/>
      <c r="E191" s="27"/>
      <c r="F191" s="26"/>
      <c r="G191" s="18"/>
      <c r="H191" s="18"/>
      <c r="I191" s="40"/>
    </row>
    <row r="192" ht="22.5" customHeight="1" spans="1:9">
      <c r="A192" s="27"/>
      <c r="B192" s="23" t="s">
        <v>46</v>
      </c>
      <c r="C192" s="28"/>
      <c r="D192" s="27" t="s">
        <v>131</v>
      </c>
      <c r="E192" s="27">
        <v>100</v>
      </c>
      <c r="F192" s="26">
        <v>1</v>
      </c>
      <c r="G192" s="18">
        <v>10</v>
      </c>
      <c r="H192" s="18">
        <v>10</v>
      </c>
      <c r="I192" s="40"/>
    </row>
    <row r="193" ht="22.5" customHeight="1" spans="1:9">
      <c r="A193" s="27"/>
      <c r="B193" s="23" t="s">
        <v>48</v>
      </c>
      <c r="C193" s="28"/>
      <c r="D193" s="27"/>
      <c r="E193" s="27"/>
      <c r="F193" s="27"/>
      <c r="G193" s="18"/>
      <c r="H193" s="18"/>
      <c r="I193" s="40"/>
    </row>
    <row r="194" ht="22.5" customHeight="1" spans="1:9">
      <c r="A194" s="27"/>
      <c r="B194" s="23" t="s">
        <v>49</v>
      </c>
      <c r="C194" s="28"/>
      <c r="D194" s="27" t="s">
        <v>132</v>
      </c>
      <c r="E194" s="27">
        <v>100</v>
      </c>
      <c r="F194" s="26">
        <v>1</v>
      </c>
      <c r="G194" s="18">
        <v>10</v>
      </c>
      <c r="H194" s="18">
        <v>10</v>
      </c>
      <c r="I194" s="40"/>
    </row>
    <row r="195" ht="22.5" customHeight="1" spans="1:9">
      <c r="A195" s="27" t="s">
        <v>50</v>
      </c>
      <c r="B195" s="23" t="s">
        <v>50</v>
      </c>
      <c r="C195" s="28"/>
      <c r="D195" s="27" t="s">
        <v>133</v>
      </c>
      <c r="E195" s="61" t="s">
        <v>134</v>
      </c>
      <c r="F195" s="61" t="s">
        <v>134</v>
      </c>
      <c r="G195" s="18">
        <v>10</v>
      </c>
      <c r="H195" s="18">
        <v>10</v>
      </c>
      <c r="I195" s="40"/>
    </row>
    <row r="196" ht="22.5" customHeight="1" spans="1:9">
      <c r="A196" s="33" t="s">
        <v>53</v>
      </c>
      <c r="B196" s="34"/>
      <c r="C196" s="34"/>
      <c r="D196" s="34"/>
      <c r="E196" s="34"/>
      <c r="F196" s="34"/>
      <c r="G196" s="34"/>
      <c r="H196" s="34"/>
      <c r="I196" s="34"/>
    </row>
    <row r="198" ht="20.25" spans="1:8">
      <c r="A198" s="62" t="s">
        <v>135</v>
      </c>
      <c r="B198" s="63"/>
      <c r="C198" s="63"/>
      <c r="D198" s="63"/>
      <c r="E198" s="63"/>
      <c r="F198" s="63"/>
      <c r="G198" s="63"/>
      <c r="H198" s="63"/>
    </row>
    <row r="199" spans="1:8">
      <c r="A199" s="64" t="s">
        <v>136</v>
      </c>
      <c r="B199" s="64"/>
      <c r="C199" s="64"/>
      <c r="D199" s="64"/>
      <c r="E199" s="64"/>
      <c r="F199" s="64"/>
      <c r="G199" s="64"/>
      <c r="H199" s="64"/>
    </row>
    <row r="200" spans="1:8">
      <c r="A200" s="65" t="s">
        <v>137</v>
      </c>
      <c r="B200" s="65"/>
      <c r="C200" s="65"/>
      <c r="D200" s="66" t="s">
        <v>138</v>
      </c>
      <c r="E200" s="67"/>
      <c r="F200" s="67"/>
      <c r="G200" s="67"/>
      <c r="H200" s="68"/>
    </row>
    <row r="201" spans="1:8">
      <c r="A201" s="65" t="s">
        <v>139</v>
      </c>
      <c r="B201" s="65"/>
      <c r="C201" s="65"/>
      <c r="D201" s="69" t="s">
        <v>140</v>
      </c>
      <c r="E201" s="70"/>
      <c r="F201" s="70"/>
      <c r="G201" s="70"/>
      <c r="H201" s="71"/>
    </row>
    <row r="202" spans="1:8">
      <c r="A202" s="65" t="s">
        <v>141</v>
      </c>
      <c r="B202" s="65"/>
      <c r="C202" s="65"/>
      <c r="D202" s="72" t="s">
        <v>6</v>
      </c>
      <c r="E202" s="65"/>
      <c r="F202" s="65" t="s">
        <v>142</v>
      </c>
      <c r="G202" s="55" t="s">
        <v>6</v>
      </c>
      <c r="H202" s="55"/>
    </row>
    <row r="203" ht="24" spans="1:8">
      <c r="A203" s="65" t="s">
        <v>143</v>
      </c>
      <c r="B203" s="65"/>
      <c r="C203" s="65"/>
      <c r="D203" s="72"/>
      <c r="E203" s="65" t="s">
        <v>144</v>
      </c>
      <c r="F203" s="65" t="s">
        <v>145</v>
      </c>
      <c r="G203" s="65"/>
      <c r="H203" s="65" t="s">
        <v>146</v>
      </c>
    </row>
    <row r="204" spans="1:8">
      <c r="A204" s="65"/>
      <c r="B204" s="65"/>
      <c r="C204" s="65"/>
      <c r="D204" s="72" t="s">
        <v>147</v>
      </c>
      <c r="E204" s="73">
        <v>15</v>
      </c>
      <c r="F204" s="74">
        <v>15</v>
      </c>
      <c r="G204" s="74"/>
      <c r="H204" s="75">
        <v>1</v>
      </c>
    </row>
    <row r="205" spans="1:8">
      <c r="A205" s="65"/>
      <c r="B205" s="65"/>
      <c r="C205" s="65"/>
      <c r="D205" s="65" t="s">
        <v>148</v>
      </c>
      <c r="E205" s="74">
        <v>15</v>
      </c>
      <c r="F205" s="74">
        <v>15</v>
      </c>
      <c r="G205" s="74"/>
      <c r="H205" s="75">
        <v>1</v>
      </c>
    </row>
    <row r="206" spans="1:8">
      <c r="A206" s="65"/>
      <c r="B206" s="65"/>
      <c r="C206" s="65"/>
      <c r="D206" s="72" t="s">
        <v>149</v>
      </c>
      <c r="E206" s="73"/>
      <c r="F206" s="74"/>
      <c r="G206" s="74"/>
      <c r="H206" s="75"/>
    </row>
    <row r="207" spans="1:8">
      <c r="A207" s="65"/>
      <c r="B207" s="65"/>
      <c r="C207" s="65"/>
      <c r="D207" s="76" t="s">
        <v>150</v>
      </c>
      <c r="E207" s="74"/>
      <c r="F207" s="74"/>
      <c r="G207" s="74"/>
      <c r="H207" s="75"/>
    </row>
    <row r="208" ht="21" spans="1:8">
      <c r="A208" s="65" t="s">
        <v>151</v>
      </c>
      <c r="B208" s="65"/>
      <c r="C208" s="65"/>
      <c r="D208" s="76"/>
      <c r="E208" s="74" t="s">
        <v>152</v>
      </c>
      <c r="F208" s="74"/>
      <c r="G208" s="74"/>
      <c r="H208" s="75" t="s">
        <v>153</v>
      </c>
    </row>
    <row r="209" spans="1:8">
      <c r="A209" s="65"/>
      <c r="B209" s="65"/>
      <c r="C209" s="65"/>
      <c r="D209" s="76" t="s">
        <v>154</v>
      </c>
      <c r="E209" s="74" t="s">
        <v>155</v>
      </c>
      <c r="F209" s="74"/>
      <c r="G209" s="74"/>
      <c r="H209" s="75"/>
    </row>
    <row r="210" spans="1:8">
      <c r="A210" s="65"/>
      <c r="B210" s="65"/>
      <c r="C210" s="65"/>
      <c r="D210" s="76" t="s">
        <v>156</v>
      </c>
      <c r="E210" s="74" t="s">
        <v>157</v>
      </c>
      <c r="F210" s="74"/>
      <c r="G210" s="74"/>
      <c r="H210" s="75"/>
    </row>
    <row r="211" spans="1:8">
      <c r="A211" s="65"/>
      <c r="B211" s="65"/>
      <c r="C211" s="65"/>
      <c r="D211" s="76" t="s">
        <v>158</v>
      </c>
      <c r="E211" s="74" t="s">
        <v>159</v>
      </c>
      <c r="F211" s="74"/>
      <c r="G211" s="74"/>
      <c r="H211" s="75"/>
    </row>
    <row r="212" spans="1:8">
      <c r="A212" s="65"/>
      <c r="B212" s="65"/>
      <c r="C212" s="65"/>
      <c r="D212" s="76" t="s">
        <v>160</v>
      </c>
      <c r="E212" s="74" t="s">
        <v>161</v>
      </c>
      <c r="F212" s="74"/>
      <c r="G212" s="74"/>
      <c r="H212" s="75"/>
    </row>
    <row r="213" spans="1:8">
      <c r="A213" s="65"/>
      <c r="B213" s="65"/>
      <c r="C213" s="65"/>
      <c r="D213" s="76" t="s">
        <v>162</v>
      </c>
      <c r="E213" s="74" t="s">
        <v>163</v>
      </c>
      <c r="F213" s="74"/>
      <c r="G213" s="74"/>
      <c r="H213" s="75"/>
    </row>
    <row r="214" spans="1:8">
      <c r="A214" s="65"/>
      <c r="B214" s="65"/>
      <c r="C214" s="65"/>
      <c r="D214" s="76" t="s">
        <v>164</v>
      </c>
      <c r="E214" s="74" t="s">
        <v>165</v>
      </c>
      <c r="F214" s="74"/>
      <c r="G214" s="74"/>
      <c r="H214" s="75"/>
    </row>
    <row r="215" spans="1:8">
      <c r="A215" s="65"/>
      <c r="B215" s="65"/>
      <c r="C215" s="65"/>
      <c r="D215" s="76" t="s">
        <v>166</v>
      </c>
      <c r="E215" s="74" t="s">
        <v>167</v>
      </c>
      <c r="F215" s="74"/>
      <c r="G215" s="74"/>
      <c r="H215" s="75"/>
    </row>
    <row r="216" spans="1:8">
      <c r="A216" s="77" t="s">
        <v>168</v>
      </c>
      <c r="B216" s="78" t="s">
        <v>169</v>
      </c>
      <c r="C216" s="79"/>
      <c r="D216" s="79"/>
      <c r="E216" s="80"/>
      <c r="F216" s="78" t="s">
        <v>170</v>
      </c>
      <c r="G216" s="79"/>
      <c r="H216" s="80"/>
    </row>
    <row r="217" spans="1:8">
      <c r="A217" s="81"/>
      <c r="B217" s="82" t="s">
        <v>171</v>
      </c>
      <c r="C217" s="83"/>
      <c r="D217" s="83"/>
      <c r="E217" s="83"/>
      <c r="F217" s="82" t="s">
        <v>172</v>
      </c>
      <c r="G217" s="83"/>
      <c r="H217" s="83"/>
    </row>
    <row r="218" ht="24" spans="1:8">
      <c r="A218" s="84" t="s">
        <v>173</v>
      </c>
      <c r="B218" s="65" t="s">
        <v>174</v>
      </c>
      <c r="C218" s="65" t="s">
        <v>21</v>
      </c>
      <c r="D218" s="85" t="s">
        <v>22</v>
      </c>
      <c r="E218" s="85"/>
      <c r="F218" s="65" t="s">
        <v>175</v>
      </c>
      <c r="G218" s="65" t="s">
        <v>176</v>
      </c>
      <c r="H218" s="65" t="s">
        <v>177</v>
      </c>
    </row>
    <row r="219" spans="1:8">
      <c r="A219" s="84"/>
      <c r="B219" s="86" t="s">
        <v>178</v>
      </c>
      <c r="C219" s="87" t="s">
        <v>31</v>
      </c>
      <c r="D219" s="88" t="s">
        <v>179</v>
      </c>
      <c r="E219" s="89"/>
      <c r="F219" s="90">
        <v>1</v>
      </c>
      <c r="G219" s="91">
        <v>1</v>
      </c>
      <c r="H219" s="92"/>
    </row>
    <row r="220" spans="1:8">
      <c r="A220" s="84"/>
      <c r="B220" s="86"/>
      <c r="C220" s="93"/>
      <c r="D220" s="94" t="s">
        <v>180</v>
      </c>
      <c r="E220" s="95"/>
      <c r="F220" s="96">
        <v>1</v>
      </c>
      <c r="G220" s="97">
        <v>1</v>
      </c>
      <c r="H220" s="98"/>
    </row>
    <row r="221" spans="1:8">
      <c r="A221" s="84"/>
      <c r="B221" s="86"/>
      <c r="C221" s="99"/>
      <c r="D221" s="100"/>
      <c r="E221" s="101"/>
      <c r="F221" s="102"/>
      <c r="G221" s="103"/>
      <c r="H221" s="104"/>
    </row>
    <row r="222" spans="1:8">
      <c r="A222" s="84"/>
      <c r="B222" s="86"/>
      <c r="C222" s="86" t="s">
        <v>34</v>
      </c>
      <c r="D222" s="88" t="s">
        <v>181</v>
      </c>
      <c r="E222" s="89"/>
      <c r="F222" s="105">
        <v>1</v>
      </c>
      <c r="G222" s="105">
        <v>1</v>
      </c>
      <c r="H222" s="74"/>
    </row>
    <row r="223" spans="1:8">
      <c r="A223" s="84"/>
      <c r="B223" s="86"/>
      <c r="C223" s="86"/>
      <c r="D223" s="106" t="s">
        <v>182</v>
      </c>
      <c r="E223" s="106"/>
      <c r="F223" s="105">
        <v>1</v>
      </c>
      <c r="G223" s="105">
        <v>1</v>
      </c>
      <c r="H223" s="74"/>
    </row>
    <row r="224" spans="1:8">
      <c r="A224" s="84"/>
      <c r="B224" s="86"/>
      <c r="C224" s="107" t="s">
        <v>40</v>
      </c>
      <c r="D224" s="108" t="s">
        <v>183</v>
      </c>
      <c r="E224" s="108"/>
      <c r="F224" s="109">
        <v>1</v>
      </c>
      <c r="G224" s="109">
        <v>1</v>
      </c>
      <c r="H224" s="74"/>
    </row>
    <row r="225" spans="1:8">
      <c r="A225" s="84"/>
      <c r="B225" s="86"/>
      <c r="C225" s="110"/>
      <c r="D225" s="108" t="s">
        <v>184</v>
      </c>
      <c r="E225" s="108"/>
      <c r="F225" s="109">
        <v>1</v>
      </c>
      <c r="G225" s="109">
        <v>1</v>
      </c>
      <c r="H225" s="74"/>
    </row>
    <row r="226" spans="1:8">
      <c r="A226" s="84"/>
      <c r="B226" s="86"/>
      <c r="C226" s="107" t="s">
        <v>37</v>
      </c>
      <c r="D226" s="108" t="s">
        <v>185</v>
      </c>
      <c r="E226" s="108"/>
      <c r="F226" s="109">
        <v>1</v>
      </c>
      <c r="G226" s="109">
        <v>1</v>
      </c>
      <c r="H226" s="74"/>
    </row>
    <row r="227" spans="1:8">
      <c r="A227" s="84"/>
      <c r="B227" s="86"/>
      <c r="C227" s="110"/>
      <c r="D227" s="108" t="s">
        <v>186</v>
      </c>
      <c r="E227" s="108"/>
      <c r="F227" s="109">
        <v>1</v>
      </c>
      <c r="G227" s="109">
        <v>1</v>
      </c>
      <c r="H227" s="74"/>
    </row>
    <row r="228" spans="1:8">
      <c r="A228" s="84"/>
      <c r="B228" s="86" t="s">
        <v>187</v>
      </c>
      <c r="C228" s="107" t="s">
        <v>188</v>
      </c>
      <c r="D228" s="94"/>
      <c r="E228" s="95"/>
      <c r="F228" s="111"/>
      <c r="G228" s="111"/>
      <c r="H228" s="111"/>
    </row>
    <row r="229" spans="1:8">
      <c r="A229" s="84"/>
      <c r="B229" s="86"/>
      <c r="C229" s="112"/>
      <c r="D229" s="100"/>
      <c r="E229" s="101"/>
      <c r="F229" s="113"/>
      <c r="G229" s="113"/>
      <c r="H229" s="113"/>
    </row>
    <row r="230" spans="1:8">
      <c r="A230" s="84"/>
      <c r="B230" s="86"/>
      <c r="C230" s="110" t="s">
        <v>189</v>
      </c>
      <c r="D230" s="94" t="s">
        <v>190</v>
      </c>
      <c r="E230" s="95"/>
      <c r="F230" s="111">
        <v>7060</v>
      </c>
      <c r="G230" s="111">
        <v>7060</v>
      </c>
      <c r="H230" s="111"/>
    </row>
    <row r="231" spans="1:8">
      <c r="A231" s="84"/>
      <c r="B231" s="86"/>
      <c r="C231" s="112"/>
      <c r="D231" s="100"/>
      <c r="E231" s="101"/>
      <c r="F231" s="113"/>
      <c r="G231" s="113"/>
      <c r="H231" s="113"/>
    </row>
    <row r="232" spans="1:8">
      <c r="A232" s="84"/>
      <c r="B232" s="86"/>
      <c r="C232" s="110" t="s">
        <v>191</v>
      </c>
      <c r="D232" s="114"/>
      <c r="E232" s="115"/>
      <c r="F232" s="116"/>
      <c r="G232" s="116"/>
      <c r="H232" s="111"/>
    </row>
    <row r="233" spans="1:8">
      <c r="A233" s="84"/>
      <c r="B233" s="86"/>
      <c r="C233" s="112"/>
      <c r="D233" s="117"/>
      <c r="E233" s="118"/>
      <c r="F233" s="119"/>
      <c r="G233" s="119"/>
      <c r="H233" s="113"/>
    </row>
    <row r="234" ht="24" spans="1:8">
      <c r="A234" s="84"/>
      <c r="B234" s="86"/>
      <c r="C234" s="86" t="s">
        <v>49</v>
      </c>
      <c r="D234" s="94" t="s">
        <v>192</v>
      </c>
      <c r="E234" s="95"/>
      <c r="F234" s="120" t="s">
        <v>193</v>
      </c>
      <c r="G234" s="90" t="s">
        <v>193</v>
      </c>
      <c r="H234" s="74"/>
    </row>
    <row r="235" spans="1:8">
      <c r="A235" s="84"/>
      <c r="B235" s="86" t="s">
        <v>50</v>
      </c>
      <c r="C235" s="86" t="s">
        <v>194</v>
      </c>
      <c r="D235" s="94" t="s">
        <v>87</v>
      </c>
      <c r="E235" s="95"/>
      <c r="F235" s="116" t="s">
        <v>39</v>
      </c>
      <c r="G235" s="116" t="s">
        <v>39</v>
      </c>
      <c r="H235" s="111"/>
    </row>
    <row r="236" spans="1:8">
      <c r="A236" s="84"/>
      <c r="B236" s="86"/>
      <c r="C236" s="86"/>
      <c r="D236" s="121"/>
      <c r="E236" s="122"/>
      <c r="F236" s="123"/>
      <c r="G236" s="123"/>
      <c r="H236" s="124"/>
    </row>
    <row r="237" spans="1:8">
      <c r="A237" s="84"/>
      <c r="B237" s="86"/>
      <c r="C237" s="86"/>
      <c r="D237" s="100"/>
      <c r="E237" s="101"/>
      <c r="F237" s="119"/>
      <c r="G237" s="119"/>
      <c r="H237" s="113"/>
    </row>
    <row r="238" spans="1:8">
      <c r="A238" s="125" t="s">
        <v>195</v>
      </c>
      <c r="B238" s="126"/>
      <c r="C238" s="127"/>
      <c r="D238" s="127"/>
      <c r="E238" s="127"/>
      <c r="F238" s="127"/>
      <c r="G238" s="127"/>
      <c r="H238" s="128"/>
    </row>
    <row r="240" ht="20.25" spans="1:8">
      <c r="A240" s="62" t="s">
        <v>135</v>
      </c>
      <c r="B240" s="63"/>
      <c r="C240" s="63"/>
      <c r="D240" s="63"/>
      <c r="E240" s="63"/>
      <c r="F240" s="63"/>
      <c r="G240" s="63"/>
      <c r="H240" s="63"/>
    </row>
    <row r="241" spans="1:8">
      <c r="A241" s="64" t="s">
        <v>136</v>
      </c>
      <c r="B241" s="64"/>
      <c r="C241" s="64"/>
      <c r="D241" s="64"/>
      <c r="E241" s="64"/>
      <c r="F241" s="64"/>
      <c r="G241" s="64"/>
      <c r="H241" s="64"/>
    </row>
    <row r="242" spans="1:8">
      <c r="A242" s="65" t="s">
        <v>137</v>
      </c>
      <c r="B242" s="65"/>
      <c r="C242" s="65"/>
      <c r="D242" s="66" t="s">
        <v>196</v>
      </c>
      <c r="E242" s="67"/>
      <c r="F242" s="67"/>
      <c r="G242" s="67"/>
      <c r="H242" s="68"/>
    </row>
    <row r="243" spans="1:8">
      <c r="A243" s="65" t="s">
        <v>139</v>
      </c>
      <c r="B243" s="65"/>
      <c r="C243" s="65"/>
      <c r="D243" s="69" t="s">
        <v>140</v>
      </c>
      <c r="E243" s="70"/>
      <c r="F243" s="70"/>
      <c r="G243" s="70"/>
      <c r="H243" s="71"/>
    </row>
    <row r="244" spans="1:8">
      <c r="A244" s="65" t="s">
        <v>141</v>
      </c>
      <c r="B244" s="65"/>
      <c r="C244" s="65"/>
      <c r="D244" s="72" t="s">
        <v>6</v>
      </c>
      <c r="E244" s="65"/>
      <c r="F244" s="65" t="s">
        <v>142</v>
      </c>
      <c r="G244" s="55" t="s">
        <v>6</v>
      </c>
      <c r="H244" s="55"/>
    </row>
    <row r="245" ht="24" spans="1:8">
      <c r="A245" s="65" t="s">
        <v>143</v>
      </c>
      <c r="B245" s="65"/>
      <c r="C245" s="65"/>
      <c r="D245" s="72"/>
      <c r="E245" s="65" t="s">
        <v>144</v>
      </c>
      <c r="F245" s="65" t="s">
        <v>145</v>
      </c>
      <c r="G245" s="65"/>
      <c r="H245" s="65" t="s">
        <v>146</v>
      </c>
    </row>
    <row r="246" spans="1:8">
      <c r="A246" s="65"/>
      <c r="B246" s="65"/>
      <c r="C246" s="65"/>
      <c r="D246" s="72" t="s">
        <v>147</v>
      </c>
      <c r="E246" s="73">
        <v>523</v>
      </c>
      <c r="F246" s="74">
        <v>523</v>
      </c>
      <c r="G246" s="74"/>
      <c r="H246" s="75">
        <v>1</v>
      </c>
    </row>
    <row r="247" spans="1:8">
      <c r="A247" s="65"/>
      <c r="B247" s="65"/>
      <c r="C247" s="65"/>
      <c r="D247" s="65" t="s">
        <v>148</v>
      </c>
      <c r="E247" s="74">
        <v>523</v>
      </c>
      <c r="F247" s="74">
        <v>523</v>
      </c>
      <c r="G247" s="74"/>
      <c r="H247" s="75">
        <v>1</v>
      </c>
    </row>
    <row r="248" spans="1:8">
      <c r="A248" s="65"/>
      <c r="B248" s="65"/>
      <c r="C248" s="65"/>
      <c r="D248" s="72" t="s">
        <v>149</v>
      </c>
      <c r="E248" s="73"/>
      <c r="F248" s="74"/>
      <c r="G248" s="74"/>
      <c r="H248" s="75"/>
    </row>
    <row r="249" spans="1:8">
      <c r="A249" s="65"/>
      <c r="B249" s="65"/>
      <c r="C249" s="65"/>
      <c r="D249" s="76" t="s">
        <v>150</v>
      </c>
      <c r="E249" s="74"/>
      <c r="F249" s="74"/>
      <c r="G249" s="74"/>
      <c r="H249" s="75"/>
    </row>
    <row r="250" ht="21" spans="1:8">
      <c r="A250" s="65" t="s">
        <v>151</v>
      </c>
      <c r="B250" s="65"/>
      <c r="C250" s="65"/>
      <c r="D250" s="76"/>
      <c r="E250" s="74" t="s">
        <v>152</v>
      </c>
      <c r="F250" s="74"/>
      <c r="G250" s="74"/>
      <c r="H250" s="75" t="s">
        <v>153</v>
      </c>
    </row>
    <row r="251" spans="1:8">
      <c r="A251" s="65"/>
      <c r="B251" s="65"/>
      <c r="C251" s="65"/>
      <c r="D251" s="76" t="s">
        <v>154</v>
      </c>
      <c r="E251" s="74" t="s">
        <v>155</v>
      </c>
      <c r="F251" s="74"/>
      <c r="G251" s="74"/>
      <c r="H251" s="75"/>
    </row>
    <row r="252" spans="1:8">
      <c r="A252" s="65"/>
      <c r="B252" s="65"/>
      <c r="C252" s="65"/>
      <c r="D252" s="76" t="s">
        <v>156</v>
      </c>
      <c r="E252" s="74" t="s">
        <v>157</v>
      </c>
      <c r="F252" s="74"/>
      <c r="G252" s="74"/>
      <c r="H252" s="75"/>
    </row>
    <row r="253" spans="1:8">
      <c r="A253" s="65"/>
      <c r="B253" s="65"/>
      <c r="C253" s="65"/>
      <c r="D253" s="76" t="s">
        <v>158</v>
      </c>
      <c r="E253" s="74" t="s">
        <v>159</v>
      </c>
      <c r="F253" s="74"/>
      <c r="G253" s="74"/>
      <c r="H253" s="75"/>
    </row>
    <row r="254" spans="1:8">
      <c r="A254" s="65"/>
      <c r="B254" s="65"/>
      <c r="C254" s="65"/>
      <c r="D254" s="76" t="s">
        <v>160</v>
      </c>
      <c r="E254" s="74" t="s">
        <v>161</v>
      </c>
      <c r="F254" s="74"/>
      <c r="G254" s="74"/>
      <c r="H254" s="75"/>
    </row>
    <row r="255" spans="1:8">
      <c r="A255" s="65"/>
      <c r="B255" s="65"/>
      <c r="C255" s="65"/>
      <c r="D255" s="76" t="s">
        <v>162</v>
      </c>
      <c r="E255" s="74" t="s">
        <v>163</v>
      </c>
      <c r="F255" s="74"/>
      <c r="G255" s="74"/>
      <c r="H255" s="75"/>
    </row>
    <row r="256" spans="1:8">
      <c r="A256" s="65"/>
      <c r="B256" s="65"/>
      <c r="C256" s="65"/>
      <c r="D256" s="76" t="s">
        <v>164</v>
      </c>
      <c r="E256" s="74" t="s">
        <v>165</v>
      </c>
      <c r="F256" s="74"/>
      <c r="G256" s="74"/>
      <c r="H256" s="75"/>
    </row>
    <row r="257" spans="1:8">
      <c r="A257" s="65"/>
      <c r="B257" s="65"/>
      <c r="C257" s="65"/>
      <c r="D257" s="76" t="s">
        <v>166</v>
      </c>
      <c r="E257" s="74" t="s">
        <v>167</v>
      </c>
      <c r="F257" s="74"/>
      <c r="G257" s="74"/>
      <c r="H257" s="75"/>
    </row>
    <row r="258" spans="1:8">
      <c r="A258" s="77" t="s">
        <v>168</v>
      </c>
      <c r="B258" s="78" t="s">
        <v>169</v>
      </c>
      <c r="C258" s="79"/>
      <c r="D258" s="79"/>
      <c r="E258" s="80"/>
      <c r="F258" s="78" t="s">
        <v>170</v>
      </c>
      <c r="G258" s="79"/>
      <c r="H258" s="80"/>
    </row>
    <row r="259" spans="1:8">
      <c r="A259" s="81"/>
      <c r="B259" s="129" t="s">
        <v>197</v>
      </c>
      <c r="C259" s="74"/>
      <c r="D259" s="74"/>
      <c r="E259" s="74"/>
      <c r="F259" s="129" t="s">
        <v>197</v>
      </c>
      <c r="G259" s="74"/>
      <c r="H259" s="74"/>
    </row>
    <row r="260" ht="24" spans="1:8">
      <c r="A260" s="84" t="s">
        <v>173</v>
      </c>
      <c r="B260" s="65" t="s">
        <v>174</v>
      </c>
      <c r="C260" s="65" t="s">
        <v>21</v>
      </c>
      <c r="D260" s="85" t="s">
        <v>22</v>
      </c>
      <c r="E260" s="85"/>
      <c r="F260" s="65" t="s">
        <v>175</v>
      </c>
      <c r="G260" s="65" t="s">
        <v>176</v>
      </c>
      <c r="H260" s="65" t="s">
        <v>177</v>
      </c>
    </row>
    <row r="261" spans="1:8">
      <c r="A261" s="84"/>
      <c r="B261" s="86" t="s">
        <v>178</v>
      </c>
      <c r="C261" s="87" t="s">
        <v>31</v>
      </c>
      <c r="D261" s="73" t="s">
        <v>198</v>
      </c>
      <c r="E261" s="73"/>
      <c r="F261" s="130">
        <v>22</v>
      </c>
      <c r="G261" s="74">
        <v>22</v>
      </c>
      <c r="H261" s="92"/>
    </row>
    <row r="262" spans="1:8">
      <c r="A262" s="84"/>
      <c r="B262" s="86"/>
      <c r="C262" s="93"/>
      <c r="D262" s="131" t="s">
        <v>199</v>
      </c>
      <c r="E262" s="132"/>
      <c r="F262" s="133">
        <v>2.8</v>
      </c>
      <c r="G262" s="111">
        <v>2.8</v>
      </c>
      <c r="H262" s="98"/>
    </row>
    <row r="263" spans="1:8">
      <c r="A263" s="84"/>
      <c r="B263" s="86"/>
      <c r="C263" s="99"/>
      <c r="D263" s="134"/>
      <c r="E263" s="135"/>
      <c r="F263" s="136"/>
      <c r="G263" s="113"/>
      <c r="H263" s="104"/>
    </row>
    <row r="264" spans="1:8">
      <c r="A264" s="84"/>
      <c r="B264" s="86"/>
      <c r="C264" s="86" t="s">
        <v>34</v>
      </c>
      <c r="D264" s="137" t="s">
        <v>200</v>
      </c>
      <c r="E264" s="136"/>
      <c r="F264" s="74" t="s">
        <v>201</v>
      </c>
      <c r="G264" s="74" t="s">
        <v>201</v>
      </c>
      <c r="H264" s="74"/>
    </row>
    <row r="265" spans="1:8">
      <c r="A265" s="84"/>
      <c r="B265" s="86"/>
      <c r="C265" s="86"/>
      <c r="D265" s="138" t="s">
        <v>202</v>
      </c>
      <c r="E265" s="130"/>
      <c r="F265" s="74" t="s">
        <v>201</v>
      </c>
      <c r="G265" s="74" t="s">
        <v>201</v>
      </c>
      <c r="H265" s="74"/>
    </row>
    <row r="266" spans="1:8">
      <c r="A266" s="84"/>
      <c r="B266" s="86"/>
      <c r="C266" s="86"/>
      <c r="D266" s="138" t="s">
        <v>203</v>
      </c>
      <c r="E266" s="130"/>
      <c r="F266" s="74" t="s">
        <v>204</v>
      </c>
      <c r="G266" s="74" t="s">
        <v>204</v>
      </c>
      <c r="H266" s="74"/>
    </row>
    <row r="267" spans="1:8">
      <c r="A267" s="84"/>
      <c r="B267" s="86"/>
      <c r="C267" s="107" t="s">
        <v>40</v>
      </c>
      <c r="D267" s="108" t="s">
        <v>183</v>
      </c>
      <c r="E267" s="108"/>
      <c r="F267" s="109">
        <v>1</v>
      </c>
      <c r="G267" s="109">
        <v>1</v>
      </c>
      <c r="H267" s="74"/>
    </row>
    <row r="268" spans="1:8">
      <c r="A268" s="84"/>
      <c r="B268" s="86"/>
      <c r="C268" s="110"/>
      <c r="D268" s="108" t="s">
        <v>184</v>
      </c>
      <c r="E268" s="108"/>
      <c r="F268" s="109">
        <v>1</v>
      </c>
      <c r="G268" s="109">
        <v>1</v>
      </c>
      <c r="H268" s="74"/>
    </row>
    <row r="269" spans="1:8">
      <c r="A269" s="84"/>
      <c r="B269" s="86"/>
      <c r="C269" s="107" t="s">
        <v>37</v>
      </c>
      <c r="D269" s="108" t="s">
        <v>185</v>
      </c>
      <c r="E269" s="108"/>
      <c r="F269" s="109">
        <v>1</v>
      </c>
      <c r="G269" s="109">
        <v>1</v>
      </c>
      <c r="H269" s="74"/>
    </row>
    <row r="270" spans="1:8">
      <c r="A270" s="84"/>
      <c r="B270" s="86"/>
      <c r="C270" s="110"/>
      <c r="D270" s="108" t="s">
        <v>186</v>
      </c>
      <c r="E270" s="108"/>
      <c r="F270" s="109">
        <v>1</v>
      </c>
      <c r="G270" s="109">
        <v>1</v>
      </c>
      <c r="H270" s="74"/>
    </row>
    <row r="271" spans="1:8">
      <c r="A271" s="84"/>
      <c r="B271" s="86" t="s">
        <v>187</v>
      </c>
      <c r="C271" s="107" t="s">
        <v>188</v>
      </c>
      <c r="D271" s="139" t="s">
        <v>205</v>
      </c>
      <c r="E271" s="133"/>
      <c r="F271" s="111" t="s">
        <v>206</v>
      </c>
      <c r="G271" s="111" t="s">
        <v>207</v>
      </c>
      <c r="H271" s="74"/>
    </row>
    <row r="272" spans="1:8">
      <c r="A272" s="84"/>
      <c r="B272" s="86"/>
      <c r="C272" s="112"/>
      <c r="D272" s="137"/>
      <c r="E272" s="136"/>
      <c r="F272" s="113"/>
      <c r="G272" s="113"/>
      <c r="H272" s="74"/>
    </row>
    <row r="273" spans="1:8">
      <c r="A273" s="84"/>
      <c r="B273" s="86"/>
      <c r="C273" s="110" t="s">
        <v>189</v>
      </c>
      <c r="D273" s="139" t="s">
        <v>208</v>
      </c>
      <c r="E273" s="133"/>
      <c r="F273" s="111" t="s">
        <v>206</v>
      </c>
      <c r="G273" s="111" t="s">
        <v>209</v>
      </c>
      <c r="H273" s="74"/>
    </row>
    <row r="274" spans="1:8">
      <c r="A274" s="84"/>
      <c r="B274" s="86"/>
      <c r="C274" s="112"/>
      <c r="D274" s="137"/>
      <c r="E274" s="136"/>
      <c r="F274" s="113"/>
      <c r="G274" s="113"/>
      <c r="H274" s="74"/>
    </row>
    <row r="275" spans="1:8">
      <c r="A275" s="84"/>
      <c r="B275" s="86"/>
      <c r="C275" s="110" t="s">
        <v>191</v>
      </c>
      <c r="D275" s="139" t="s">
        <v>210</v>
      </c>
      <c r="E275" s="133"/>
      <c r="F275" s="111" t="s">
        <v>206</v>
      </c>
      <c r="G275" s="111" t="s">
        <v>209</v>
      </c>
      <c r="H275" s="74"/>
    </row>
    <row r="276" spans="1:8">
      <c r="A276" s="84"/>
      <c r="B276" s="86"/>
      <c r="C276" s="112"/>
      <c r="D276" s="137"/>
      <c r="E276" s="136"/>
      <c r="F276" s="113"/>
      <c r="G276" s="113"/>
      <c r="H276" s="74"/>
    </row>
    <row r="277" ht="42" spans="1:8">
      <c r="A277" s="84"/>
      <c r="B277" s="86"/>
      <c r="C277" s="86" t="s">
        <v>49</v>
      </c>
      <c r="D277" s="138" t="s">
        <v>211</v>
      </c>
      <c r="E277" s="130"/>
      <c r="F277" s="74" t="s">
        <v>206</v>
      </c>
      <c r="G277" s="74" t="s">
        <v>209</v>
      </c>
      <c r="H277" s="74"/>
    </row>
    <row r="278" spans="1:8">
      <c r="A278" s="84"/>
      <c r="B278" s="86" t="s">
        <v>50</v>
      </c>
      <c r="C278" s="86" t="s">
        <v>194</v>
      </c>
      <c r="D278" s="94" t="s">
        <v>87</v>
      </c>
      <c r="E278" s="95"/>
      <c r="F278" s="116" t="s">
        <v>39</v>
      </c>
      <c r="G278" s="116" t="s">
        <v>39</v>
      </c>
      <c r="H278" s="111"/>
    </row>
    <row r="279" spans="1:8">
      <c r="A279" s="84"/>
      <c r="B279" s="86"/>
      <c r="C279" s="86"/>
      <c r="D279" s="121"/>
      <c r="E279" s="122"/>
      <c r="F279" s="123"/>
      <c r="G279" s="123"/>
      <c r="H279" s="124"/>
    </row>
    <row r="280" spans="1:8">
      <c r="A280" s="84"/>
      <c r="B280" s="86"/>
      <c r="C280" s="86"/>
      <c r="D280" s="100"/>
      <c r="E280" s="101"/>
      <c r="F280" s="119"/>
      <c r="G280" s="119"/>
      <c r="H280" s="113"/>
    </row>
    <row r="281" spans="1:8">
      <c r="A281" s="125" t="s">
        <v>195</v>
      </c>
      <c r="B281" s="126"/>
      <c r="C281" s="127"/>
      <c r="D281" s="127"/>
      <c r="E281" s="127"/>
      <c r="F281" s="127"/>
      <c r="G281" s="127"/>
      <c r="H281" s="128"/>
    </row>
    <row r="283" ht="21" spans="1:8">
      <c r="A283" s="140" t="s">
        <v>212</v>
      </c>
      <c r="B283" s="141"/>
      <c r="C283" s="141"/>
      <c r="D283" s="141"/>
      <c r="E283" s="141"/>
      <c r="F283" s="141"/>
      <c r="G283" s="141"/>
      <c r="H283" s="141"/>
    </row>
    <row r="284" spans="1:8">
      <c r="A284" s="142" t="s">
        <v>136</v>
      </c>
      <c r="B284" s="142"/>
      <c r="C284" s="142"/>
      <c r="D284" s="142"/>
      <c r="E284" s="142"/>
      <c r="F284" s="142"/>
      <c r="G284" s="142"/>
      <c r="H284" s="142"/>
    </row>
    <row r="285" spans="1:8">
      <c r="A285" s="65" t="s">
        <v>137</v>
      </c>
      <c r="B285" s="65"/>
      <c r="C285" s="65"/>
      <c r="D285" s="66" t="s">
        <v>213</v>
      </c>
      <c r="E285" s="67"/>
      <c r="F285" s="67"/>
      <c r="G285" s="67"/>
      <c r="H285" s="68"/>
    </row>
    <row r="286" spans="1:8">
      <c r="A286" s="65" t="s">
        <v>214</v>
      </c>
      <c r="B286" s="65"/>
      <c r="C286" s="65"/>
      <c r="D286" s="69" t="s">
        <v>215</v>
      </c>
      <c r="E286" s="70"/>
      <c r="F286" s="70"/>
      <c r="G286" s="70"/>
      <c r="H286" s="71"/>
    </row>
    <row r="287" spans="1:8">
      <c r="A287" s="65" t="s">
        <v>141</v>
      </c>
      <c r="B287" s="65"/>
      <c r="C287" s="65"/>
      <c r="D287" s="143" t="s">
        <v>6</v>
      </c>
      <c r="E287" s="144"/>
      <c r="F287" s="65" t="s">
        <v>142</v>
      </c>
      <c r="G287" s="65"/>
      <c r="H287" s="65"/>
    </row>
    <row r="288" ht="36" spans="1:8">
      <c r="A288" s="145" t="s">
        <v>143</v>
      </c>
      <c r="B288" s="146"/>
      <c r="C288" s="147"/>
      <c r="D288" s="143"/>
      <c r="E288" s="65" t="s">
        <v>144</v>
      </c>
      <c r="F288" s="65" t="s">
        <v>145</v>
      </c>
      <c r="G288" s="65"/>
      <c r="H288" s="65" t="s">
        <v>216</v>
      </c>
    </row>
    <row r="289" spans="1:8">
      <c r="A289" s="148"/>
      <c r="B289" s="149"/>
      <c r="C289" s="150"/>
      <c r="D289" s="143" t="s">
        <v>147</v>
      </c>
      <c r="E289" s="72">
        <v>100</v>
      </c>
      <c r="F289" s="65">
        <v>100</v>
      </c>
      <c r="G289" s="65"/>
      <c r="H289" s="151">
        <v>1</v>
      </c>
    </row>
    <row r="290" spans="1:8">
      <c r="A290" s="148"/>
      <c r="B290" s="149"/>
      <c r="C290" s="150"/>
      <c r="D290" s="144" t="s">
        <v>217</v>
      </c>
      <c r="E290" s="74">
        <v>100</v>
      </c>
      <c r="F290" s="74">
        <v>100</v>
      </c>
      <c r="G290" s="74"/>
      <c r="H290" s="75">
        <v>1</v>
      </c>
    </row>
    <row r="291" spans="1:8">
      <c r="A291" s="148"/>
      <c r="B291" s="149"/>
      <c r="C291" s="150"/>
      <c r="D291" s="143" t="s">
        <v>149</v>
      </c>
      <c r="E291" s="72"/>
      <c r="F291" s="65"/>
      <c r="G291" s="65"/>
      <c r="H291" s="55"/>
    </row>
    <row r="292" spans="1:8">
      <c r="A292" s="78"/>
      <c r="B292" s="79"/>
      <c r="C292" s="80"/>
      <c r="D292" s="152" t="s">
        <v>150</v>
      </c>
      <c r="E292" s="72"/>
      <c r="F292" s="65"/>
      <c r="G292" s="65"/>
      <c r="H292" s="55"/>
    </row>
    <row r="293" ht="24" spans="1:8">
      <c r="A293" s="145" t="s">
        <v>151</v>
      </c>
      <c r="B293" s="146"/>
      <c r="C293" s="147"/>
      <c r="D293" s="143"/>
      <c r="E293" s="72" t="s">
        <v>152</v>
      </c>
      <c r="F293" s="72"/>
      <c r="G293" s="72"/>
      <c r="H293" s="72" t="s">
        <v>153</v>
      </c>
    </row>
    <row r="294" spans="1:8">
      <c r="A294" s="148"/>
      <c r="B294" s="149"/>
      <c r="C294" s="150"/>
      <c r="D294" s="144" t="s">
        <v>154</v>
      </c>
      <c r="E294" s="74" t="s">
        <v>218</v>
      </c>
      <c r="F294" s="74"/>
      <c r="G294" s="74"/>
      <c r="H294" s="72"/>
    </row>
    <row r="295" spans="1:8">
      <c r="A295" s="148"/>
      <c r="B295" s="149"/>
      <c r="C295" s="150"/>
      <c r="D295" s="153" t="s">
        <v>156</v>
      </c>
      <c r="E295" s="74" t="s">
        <v>157</v>
      </c>
      <c r="F295" s="74"/>
      <c r="G295" s="74"/>
      <c r="H295" s="72"/>
    </row>
    <row r="296" spans="1:8">
      <c r="A296" s="148"/>
      <c r="B296" s="149"/>
      <c r="C296" s="150"/>
      <c r="D296" s="153" t="s">
        <v>158</v>
      </c>
      <c r="E296" s="74" t="s">
        <v>159</v>
      </c>
      <c r="F296" s="74"/>
      <c r="G296" s="74"/>
      <c r="H296" s="72"/>
    </row>
    <row r="297" spans="1:8">
      <c r="A297" s="148"/>
      <c r="B297" s="149"/>
      <c r="C297" s="150"/>
      <c r="D297" s="153" t="s">
        <v>160</v>
      </c>
      <c r="E297" s="74" t="s">
        <v>161</v>
      </c>
      <c r="F297" s="74"/>
      <c r="G297" s="74"/>
      <c r="H297" s="72"/>
    </row>
    <row r="298" spans="1:8">
      <c r="A298" s="148"/>
      <c r="B298" s="149"/>
      <c r="C298" s="150"/>
      <c r="D298" s="153" t="s">
        <v>162</v>
      </c>
      <c r="E298" s="74" t="s">
        <v>163</v>
      </c>
      <c r="F298" s="74"/>
      <c r="G298" s="74"/>
      <c r="H298" s="72"/>
    </row>
    <row r="299" spans="1:8">
      <c r="A299" s="148"/>
      <c r="B299" s="149"/>
      <c r="C299" s="150"/>
      <c r="D299" s="153" t="s">
        <v>164</v>
      </c>
      <c r="E299" s="74" t="s">
        <v>165</v>
      </c>
      <c r="F299" s="74"/>
      <c r="G299" s="74"/>
      <c r="H299" s="72"/>
    </row>
    <row r="300" spans="1:8">
      <c r="A300" s="78"/>
      <c r="B300" s="79"/>
      <c r="C300" s="80"/>
      <c r="D300" s="153" t="s">
        <v>166</v>
      </c>
      <c r="E300" s="74" t="s">
        <v>167</v>
      </c>
      <c r="F300" s="74"/>
      <c r="G300" s="74"/>
      <c r="H300" s="72"/>
    </row>
    <row r="301" spans="1:8">
      <c r="A301" s="154" t="s">
        <v>168</v>
      </c>
      <c r="B301" s="78" t="s">
        <v>169</v>
      </c>
      <c r="C301" s="79"/>
      <c r="D301" s="79"/>
      <c r="E301" s="80"/>
      <c r="F301" s="78" t="s">
        <v>170</v>
      </c>
      <c r="G301" s="79"/>
      <c r="H301" s="80"/>
    </row>
    <row r="302" spans="1:8">
      <c r="A302" s="155"/>
      <c r="B302" s="156" t="s">
        <v>219</v>
      </c>
      <c r="C302" s="65"/>
      <c r="D302" s="65"/>
      <c r="E302" s="65"/>
      <c r="F302" s="156" t="s">
        <v>219</v>
      </c>
      <c r="G302" s="65"/>
      <c r="H302" s="65"/>
    </row>
    <row r="303" ht="24" spans="1:8">
      <c r="A303" s="84" t="s">
        <v>173</v>
      </c>
      <c r="B303" s="65" t="s">
        <v>174</v>
      </c>
      <c r="C303" s="65" t="s">
        <v>21</v>
      </c>
      <c r="D303" s="65" t="s">
        <v>22</v>
      </c>
      <c r="E303" s="65"/>
      <c r="F303" s="65" t="s">
        <v>175</v>
      </c>
      <c r="G303" s="65" t="s">
        <v>176</v>
      </c>
      <c r="H303" s="65" t="s">
        <v>177</v>
      </c>
    </row>
    <row r="304" spans="1:8">
      <c r="A304" s="84"/>
      <c r="B304" s="86" t="s">
        <v>178</v>
      </c>
      <c r="C304" s="86" t="s">
        <v>31</v>
      </c>
      <c r="D304" s="73" t="s">
        <v>220</v>
      </c>
      <c r="E304" s="73"/>
      <c r="F304" s="130">
        <v>14</v>
      </c>
      <c r="G304" s="74">
        <v>14</v>
      </c>
      <c r="H304" s="65"/>
    </row>
    <row r="305" spans="1:8">
      <c r="A305" s="84"/>
      <c r="B305" s="86"/>
      <c r="C305" s="86"/>
      <c r="D305" s="73"/>
      <c r="E305" s="73"/>
      <c r="F305" s="157"/>
      <c r="G305" s="74"/>
      <c r="H305" s="65"/>
    </row>
    <row r="306" spans="1:8">
      <c r="A306" s="84"/>
      <c r="B306" s="86"/>
      <c r="C306" s="86"/>
      <c r="D306" s="73"/>
      <c r="E306" s="73"/>
      <c r="F306" s="157"/>
      <c r="G306" s="74"/>
      <c r="H306" s="65"/>
    </row>
    <row r="307" spans="1:8">
      <c r="A307" s="84"/>
      <c r="B307" s="86"/>
      <c r="C307" s="86" t="s">
        <v>34</v>
      </c>
      <c r="D307" s="137" t="s">
        <v>221</v>
      </c>
      <c r="E307" s="136"/>
      <c r="F307" s="158">
        <v>1</v>
      </c>
      <c r="G307" s="158">
        <v>1</v>
      </c>
      <c r="H307" s="65"/>
    </row>
    <row r="308" spans="1:8">
      <c r="A308" s="84"/>
      <c r="B308" s="86"/>
      <c r="C308" s="86"/>
      <c r="D308" s="138"/>
      <c r="E308" s="130"/>
      <c r="F308" s="74"/>
      <c r="G308" s="158"/>
      <c r="H308" s="65"/>
    </row>
    <row r="309" spans="1:8">
      <c r="A309" s="84"/>
      <c r="B309" s="86"/>
      <c r="C309" s="86"/>
      <c r="D309" s="138"/>
      <c r="E309" s="130"/>
      <c r="F309" s="74"/>
      <c r="G309" s="158"/>
      <c r="H309" s="65"/>
    </row>
    <row r="310" spans="1:8">
      <c r="A310" s="84"/>
      <c r="B310" s="86"/>
      <c r="C310" s="86" t="s">
        <v>37</v>
      </c>
      <c r="D310" s="159"/>
      <c r="E310" s="159"/>
      <c r="F310" s="159"/>
      <c r="G310" s="159"/>
      <c r="H310" s="65"/>
    </row>
    <row r="311" spans="1:8">
      <c r="A311" s="84"/>
      <c r="B311" s="86"/>
      <c r="C311" s="86"/>
      <c r="D311" s="138" t="s">
        <v>222</v>
      </c>
      <c r="E311" s="130"/>
      <c r="F311" s="158">
        <v>1</v>
      </c>
      <c r="G311" s="158">
        <v>1</v>
      </c>
      <c r="H311" s="65"/>
    </row>
    <row r="312" spans="1:8">
      <c r="A312" s="84"/>
      <c r="B312" s="86"/>
      <c r="C312" s="86"/>
      <c r="D312" s="138"/>
      <c r="E312" s="130"/>
      <c r="F312" s="74"/>
      <c r="G312" s="158"/>
      <c r="H312" s="65"/>
    </row>
    <row r="313" spans="1:8">
      <c r="A313" s="84"/>
      <c r="B313" s="86"/>
      <c r="C313" s="86" t="s">
        <v>40</v>
      </c>
      <c r="D313" s="159"/>
      <c r="E313" s="159"/>
      <c r="F313" s="159"/>
      <c r="G313" s="159"/>
      <c r="H313" s="65"/>
    </row>
    <row r="314" spans="1:8">
      <c r="A314" s="84"/>
      <c r="B314" s="86"/>
      <c r="C314" s="86"/>
      <c r="D314" s="138" t="s">
        <v>223</v>
      </c>
      <c r="E314" s="130"/>
      <c r="F314" s="158">
        <v>1</v>
      </c>
      <c r="G314" s="158">
        <v>1</v>
      </c>
      <c r="H314" s="65"/>
    </row>
    <row r="315" spans="1:8">
      <c r="A315" s="84"/>
      <c r="B315" s="86"/>
      <c r="C315" s="86"/>
      <c r="D315" s="138"/>
      <c r="E315" s="130"/>
      <c r="F315" s="158"/>
      <c r="G315" s="158"/>
      <c r="H315" s="65"/>
    </row>
    <row r="316" spans="1:8">
      <c r="A316" s="84"/>
      <c r="B316" s="86"/>
      <c r="C316" s="86" t="s">
        <v>224</v>
      </c>
      <c r="D316" s="138"/>
      <c r="E316" s="130"/>
      <c r="F316" s="74"/>
      <c r="G316" s="74"/>
      <c r="H316" s="65"/>
    </row>
    <row r="317" spans="1:8">
      <c r="A317" s="84"/>
      <c r="B317" s="86" t="s">
        <v>187</v>
      </c>
      <c r="C317" s="86" t="s">
        <v>188</v>
      </c>
      <c r="D317" s="159"/>
      <c r="E317" s="159"/>
      <c r="F317" s="159"/>
      <c r="G317" s="159"/>
      <c r="H317" s="65"/>
    </row>
    <row r="318" spans="1:8">
      <c r="A318" s="84"/>
      <c r="B318" s="86"/>
      <c r="C318" s="86"/>
      <c r="D318" s="138"/>
      <c r="E318" s="130"/>
      <c r="F318" s="74"/>
      <c r="G318" s="74"/>
      <c r="H318" s="65"/>
    </row>
    <row r="319" spans="1:8">
      <c r="A319" s="84"/>
      <c r="B319" s="86"/>
      <c r="C319" s="86"/>
      <c r="D319" s="138"/>
      <c r="E319" s="130"/>
      <c r="F319" s="74"/>
      <c r="G319" s="74"/>
      <c r="H319" s="65"/>
    </row>
    <row r="320" spans="1:8">
      <c r="A320" s="84"/>
      <c r="B320" s="86"/>
      <c r="C320" s="86" t="s">
        <v>189</v>
      </c>
      <c r="D320" s="138" t="s">
        <v>225</v>
      </c>
      <c r="E320" s="130"/>
      <c r="F320" s="74">
        <v>1</v>
      </c>
      <c r="G320" s="74">
        <v>1</v>
      </c>
      <c r="H320" s="65"/>
    </row>
    <row r="321" spans="1:8">
      <c r="A321" s="84"/>
      <c r="B321" s="86"/>
      <c r="C321" s="86"/>
      <c r="D321" s="65"/>
      <c r="E321" s="65"/>
      <c r="F321" s="65"/>
      <c r="G321" s="144"/>
      <c r="H321" s="65"/>
    </row>
    <row r="322" spans="1:8">
      <c r="A322" s="84"/>
      <c r="B322" s="86"/>
      <c r="C322" s="86"/>
      <c r="D322" s="65"/>
      <c r="E322" s="65"/>
      <c r="F322" s="55"/>
      <c r="G322" s="144"/>
      <c r="H322" s="65"/>
    </row>
    <row r="323" spans="1:8">
      <c r="A323" s="84"/>
      <c r="B323" s="86"/>
      <c r="C323" s="86" t="s">
        <v>191</v>
      </c>
      <c r="D323" s="65"/>
      <c r="E323" s="65"/>
      <c r="F323" s="144"/>
      <c r="G323" s="144"/>
      <c r="H323" s="65"/>
    </row>
    <row r="324" spans="1:8">
      <c r="A324" s="84"/>
      <c r="B324" s="86"/>
      <c r="C324" s="86"/>
      <c r="D324" s="65"/>
      <c r="E324" s="65"/>
      <c r="F324" s="144"/>
      <c r="G324" s="144"/>
      <c r="H324" s="65"/>
    </row>
    <row r="325" spans="1:8">
      <c r="A325" s="84"/>
      <c r="B325" s="86"/>
      <c r="C325" s="86"/>
      <c r="D325" s="65"/>
      <c r="E325" s="65"/>
      <c r="F325" s="144"/>
      <c r="G325" s="144"/>
      <c r="H325" s="65"/>
    </row>
    <row r="326" spans="1:8">
      <c r="A326" s="84"/>
      <c r="B326" s="86"/>
      <c r="C326" s="86" t="s">
        <v>49</v>
      </c>
      <c r="D326" s="65"/>
      <c r="E326" s="65"/>
      <c r="F326" s="144"/>
      <c r="G326" s="144"/>
      <c r="H326" s="65"/>
    </row>
    <row r="327" spans="1:8">
      <c r="A327" s="84"/>
      <c r="B327" s="86"/>
      <c r="C327" s="86"/>
      <c r="D327" s="65"/>
      <c r="E327" s="65"/>
      <c r="F327" s="144"/>
      <c r="G327" s="144"/>
      <c r="H327" s="65"/>
    </row>
    <row r="328" spans="1:8">
      <c r="A328" s="84"/>
      <c r="B328" s="86"/>
      <c r="C328" s="86"/>
      <c r="D328" s="65"/>
      <c r="E328" s="65"/>
      <c r="F328" s="144"/>
      <c r="G328" s="144"/>
      <c r="H328" s="65"/>
    </row>
    <row r="329" spans="1:8">
      <c r="A329" s="84"/>
      <c r="B329" s="86"/>
      <c r="C329" s="86" t="s">
        <v>224</v>
      </c>
      <c r="D329" s="65"/>
      <c r="E329" s="65"/>
      <c r="F329" s="144"/>
      <c r="G329" s="144"/>
      <c r="H329" s="65"/>
    </row>
    <row r="330" spans="1:8">
      <c r="A330" s="84"/>
      <c r="B330" s="86" t="s">
        <v>50</v>
      </c>
      <c r="C330" s="86" t="s">
        <v>194</v>
      </c>
      <c r="D330" s="138" t="s">
        <v>87</v>
      </c>
      <c r="E330" s="130"/>
      <c r="F330" s="158">
        <v>0.95</v>
      </c>
      <c r="G330" s="158">
        <v>0.95</v>
      </c>
      <c r="H330" s="65"/>
    </row>
    <row r="331" spans="1:8">
      <c r="A331" s="84"/>
      <c r="B331" s="86"/>
      <c r="C331" s="86"/>
      <c r="D331" s="65"/>
      <c r="E331" s="65"/>
      <c r="F331" s="144"/>
      <c r="G331" s="144"/>
      <c r="H331" s="65"/>
    </row>
    <row r="332" spans="1:8">
      <c r="A332" s="84"/>
      <c r="B332" s="86"/>
      <c r="C332" s="86"/>
      <c r="D332" s="65"/>
      <c r="E332" s="65"/>
      <c r="F332" s="144"/>
      <c r="G332" s="144"/>
      <c r="H332" s="65"/>
    </row>
    <row r="333" spans="1:8">
      <c r="A333" s="84"/>
      <c r="B333" s="86"/>
      <c r="C333" s="86" t="s">
        <v>224</v>
      </c>
      <c r="D333" s="65"/>
      <c r="E333" s="65"/>
      <c r="F333" s="144"/>
      <c r="G333" s="144"/>
      <c r="H333" s="65"/>
    </row>
    <row r="334" spans="1:8">
      <c r="A334" s="125" t="s">
        <v>195</v>
      </c>
      <c r="B334" s="160"/>
      <c r="C334" s="161"/>
      <c r="D334" s="161"/>
      <c r="E334" s="161"/>
      <c r="F334" s="161"/>
      <c r="G334" s="161"/>
      <c r="H334" s="162"/>
    </row>
    <row r="336" ht="28.5" spans="1:12">
      <c r="A336" s="163" t="s">
        <v>226</v>
      </c>
      <c r="B336" s="164"/>
      <c r="C336" s="164"/>
      <c r="D336" s="164"/>
      <c r="E336" s="164"/>
      <c r="F336" s="164"/>
      <c r="G336" s="164"/>
      <c r="H336" s="164"/>
      <c r="I336" s="164"/>
      <c r="J336" s="164"/>
      <c r="K336" s="164"/>
      <c r="L336" s="164"/>
    </row>
    <row r="337" spans="1:12">
      <c r="A337" s="165" t="s">
        <v>227</v>
      </c>
      <c r="B337" s="165"/>
      <c r="C337" s="165"/>
      <c r="D337" s="166" t="s">
        <v>228</v>
      </c>
      <c r="E337" s="166"/>
      <c r="F337" s="166"/>
      <c r="G337" s="166"/>
      <c r="H337" s="166"/>
      <c r="I337" s="166"/>
      <c r="J337" s="166"/>
      <c r="K337" s="166"/>
      <c r="L337" s="166"/>
    </row>
    <row r="338" spans="1:12">
      <c r="A338" s="166" t="s">
        <v>229</v>
      </c>
      <c r="B338" s="166"/>
      <c r="C338" s="166"/>
      <c r="D338" s="166" t="s">
        <v>230</v>
      </c>
      <c r="E338" s="166"/>
      <c r="F338" s="166"/>
      <c r="G338" s="166"/>
      <c r="H338" s="166"/>
      <c r="I338" s="166" t="s">
        <v>214</v>
      </c>
      <c r="J338" s="166"/>
      <c r="K338" s="166" t="s">
        <v>215</v>
      </c>
      <c r="L338" s="166"/>
    </row>
    <row r="339" spans="1:12">
      <c r="A339" s="166" t="s">
        <v>231</v>
      </c>
      <c r="B339" s="166"/>
      <c r="C339" s="166"/>
      <c r="D339" s="166" t="s">
        <v>232</v>
      </c>
      <c r="E339" s="166"/>
      <c r="F339" s="166"/>
      <c r="G339" s="166"/>
      <c r="H339" s="166"/>
      <c r="I339" s="166" t="s">
        <v>139</v>
      </c>
      <c r="J339" s="166"/>
      <c r="K339" s="166" t="s">
        <v>140</v>
      </c>
      <c r="L339" s="166"/>
    </row>
    <row r="340" spans="1:12">
      <c r="A340" s="166" t="s">
        <v>233</v>
      </c>
      <c r="B340" s="167" t="s">
        <v>234</v>
      </c>
      <c r="C340" s="167"/>
      <c r="D340" s="166">
        <v>689</v>
      </c>
      <c r="E340" s="166"/>
      <c r="F340" s="166"/>
      <c r="G340" s="166"/>
      <c r="H340" s="166"/>
      <c r="I340" s="166" t="s">
        <v>235</v>
      </c>
      <c r="J340" s="166"/>
      <c r="K340" s="166">
        <v>689</v>
      </c>
      <c r="L340" s="166"/>
    </row>
    <row r="341" spans="1:12">
      <c r="A341" s="166"/>
      <c r="B341" s="166" t="s">
        <v>236</v>
      </c>
      <c r="C341" s="166"/>
      <c r="D341" s="167" t="s">
        <v>237</v>
      </c>
      <c r="E341" s="167"/>
      <c r="F341" s="167"/>
      <c r="G341" s="167"/>
      <c r="H341" s="167"/>
      <c r="I341" s="166" t="s">
        <v>236</v>
      </c>
      <c r="J341" s="166"/>
      <c r="K341" s="167" t="s">
        <v>237</v>
      </c>
      <c r="L341" s="167"/>
    </row>
    <row r="342" spans="1:12">
      <c r="A342" s="166"/>
      <c r="B342" s="166" t="s">
        <v>238</v>
      </c>
      <c r="C342" s="166"/>
      <c r="D342" s="167" t="s">
        <v>239</v>
      </c>
      <c r="E342" s="167"/>
      <c r="F342" s="167"/>
      <c r="G342" s="167"/>
      <c r="H342" s="167"/>
      <c r="I342" s="166" t="s">
        <v>240</v>
      </c>
      <c r="J342" s="166"/>
      <c r="K342" s="167" t="s">
        <v>239</v>
      </c>
      <c r="L342" s="167"/>
    </row>
    <row r="343" spans="1:12">
      <c r="A343" s="166"/>
      <c r="B343" s="166" t="s">
        <v>241</v>
      </c>
      <c r="C343" s="166"/>
      <c r="D343" s="167" t="s">
        <v>239</v>
      </c>
      <c r="E343" s="167"/>
      <c r="F343" s="167"/>
      <c r="G343" s="167"/>
      <c r="H343" s="167"/>
      <c r="I343" s="166" t="s">
        <v>242</v>
      </c>
      <c r="J343" s="166"/>
      <c r="K343" s="167" t="s">
        <v>239</v>
      </c>
      <c r="L343" s="167"/>
    </row>
    <row r="344" spans="1:12">
      <c r="A344" s="166" t="s">
        <v>243</v>
      </c>
      <c r="B344" s="166" t="s">
        <v>16</v>
      </c>
      <c r="C344" s="166"/>
      <c r="D344" s="166"/>
      <c r="E344" s="166"/>
      <c r="F344" s="166"/>
      <c r="G344" s="166"/>
      <c r="H344" s="166"/>
      <c r="I344" s="166" t="s">
        <v>244</v>
      </c>
      <c r="J344" s="166"/>
      <c r="K344" s="166"/>
      <c r="L344" s="166"/>
    </row>
    <row r="345" spans="1:12">
      <c r="A345" s="166"/>
      <c r="B345" s="167" t="s">
        <v>245</v>
      </c>
      <c r="C345" s="167"/>
      <c r="D345" s="167"/>
      <c r="E345" s="167"/>
      <c r="F345" s="167"/>
      <c r="G345" s="167"/>
      <c r="H345" s="167"/>
      <c r="I345" s="179" t="s">
        <v>246</v>
      </c>
      <c r="J345" s="179"/>
      <c r="K345" s="179"/>
      <c r="L345" s="179"/>
    </row>
    <row r="346" ht="21" spans="1:12">
      <c r="A346" s="168" t="s">
        <v>247</v>
      </c>
      <c r="B346" s="169" t="s">
        <v>20</v>
      </c>
      <c r="C346" s="169" t="s">
        <v>248</v>
      </c>
      <c r="D346" s="169" t="s">
        <v>21</v>
      </c>
      <c r="E346" s="169" t="s">
        <v>248</v>
      </c>
      <c r="F346" s="169" t="s">
        <v>22</v>
      </c>
      <c r="G346" s="169" t="s">
        <v>248</v>
      </c>
      <c r="H346" s="169" t="s">
        <v>249</v>
      </c>
      <c r="I346" s="169" t="s">
        <v>250</v>
      </c>
      <c r="J346" s="169" t="s">
        <v>26</v>
      </c>
      <c r="K346" s="169" t="s">
        <v>251</v>
      </c>
      <c r="L346" s="169" t="s">
        <v>252</v>
      </c>
    </row>
    <row r="347" ht="52.5" spans="1:12">
      <c r="A347" s="170" t="s">
        <v>253</v>
      </c>
      <c r="B347" s="171" t="s">
        <v>254</v>
      </c>
      <c r="C347" s="171">
        <v>6</v>
      </c>
      <c r="D347" s="171" t="s">
        <v>255</v>
      </c>
      <c r="E347" s="171">
        <v>6</v>
      </c>
      <c r="F347" s="172" t="s">
        <v>256</v>
      </c>
      <c r="G347" s="173">
        <v>3</v>
      </c>
      <c r="H347" s="173" t="s">
        <v>257</v>
      </c>
      <c r="I347" s="171"/>
      <c r="J347" s="171">
        <v>3</v>
      </c>
      <c r="K347" s="188" t="s">
        <v>258</v>
      </c>
      <c r="L347" s="167" t="s">
        <v>259</v>
      </c>
    </row>
    <row r="348" ht="31.5" spans="1:12">
      <c r="A348" s="174"/>
      <c r="B348" s="171"/>
      <c r="C348" s="171"/>
      <c r="D348" s="171"/>
      <c r="E348" s="171"/>
      <c r="F348" s="172" t="s">
        <v>260</v>
      </c>
      <c r="G348" s="173">
        <v>3</v>
      </c>
      <c r="H348" s="173" t="s">
        <v>257</v>
      </c>
      <c r="I348" s="171"/>
      <c r="J348" s="171">
        <v>3</v>
      </c>
      <c r="K348" s="188" t="s">
        <v>261</v>
      </c>
      <c r="L348" s="188" t="s">
        <v>262</v>
      </c>
    </row>
    <row r="349" ht="136.5" spans="1:12">
      <c r="A349" s="174"/>
      <c r="B349" s="170" t="s">
        <v>263</v>
      </c>
      <c r="C349" s="170">
        <v>34</v>
      </c>
      <c r="D349" s="171" t="s">
        <v>264</v>
      </c>
      <c r="E349" s="171">
        <v>6</v>
      </c>
      <c r="F349" s="175" t="s">
        <v>265</v>
      </c>
      <c r="G349" s="176">
        <v>4</v>
      </c>
      <c r="H349" s="173" t="s">
        <v>257</v>
      </c>
      <c r="I349" s="176"/>
      <c r="J349" s="171">
        <v>4</v>
      </c>
      <c r="K349" s="189" t="s">
        <v>266</v>
      </c>
      <c r="L349" s="188" t="s">
        <v>267</v>
      </c>
    </row>
    <row r="350" ht="73.5" spans="1:12">
      <c r="A350" s="174"/>
      <c r="B350" s="174"/>
      <c r="C350" s="174"/>
      <c r="D350" s="171"/>
      <c r="E350" s="171"/>
      <c r="F350" s="175" t="s">
        <v>268</v>
      </c>
      <c r="G350" s="176">
        <v>2</v>
      </c>
      <c r="H350" s="173" t="s">
        <v>257</v>
      </c>
      <c r="I350" s="166"/>
      <c r="J350" s="171">
        <v>2</v>
      </c>
      <c r="K350" s="167" t="s">
        <v>269</v>
      </c>
      <c r="L350" s="167" t="s">
        <v>270</v>
      </c>
    </row>
    <row r="351" ht="147" spans="1:12">
      <c r="A351" s="174"/>
      <c r="B351" s="174"/>
      <c r="C351" s="174"/>
      <c r="D351" s="171" t="s">
        <v>271</v>
      </c>
      <c r="E351" s="171">
        <v>12</v>
      </c>
      <c r="F351" s="175" t="s">
        <v>272</v>
      </c>
      <c r="G351" s="176">
        <v>8</v>
      </c>
      <c r="H351" s="173" t="s">
        <v>257</v>
      </c>
      <c r="I351" s="176"/>
      <c r="J351" s="171">
        <v>8</v>
      </c>
      <c r="K351" s="189" t="s">
        <v>273</v>
      </c>
      <c r="L351" s="188" t="s">
        <v>274</v>
      </c>
    </row>
    <row r="352" ht="84" spans="1:12">
      <c r="A352" s="174"/>
      <c r="B352" s="174"/>
      <c r="C352" s="174"/>
      <c r="D352" s="171"/>
      <c r="E352" s="171"/>
      <c r="F352" s="175" t="s">
        <v>275</v>
      </c>
      <c r="G352" s="176">
        <v>4</v>
      </c>
      <c r="H352" s="173" t="s">
        <v>257</v>
      </c>
      <c r="I352" s="176"/>
      <c r="J352" s="171">
        <v>4</v>
      </c>
      <c r="K352" s="189" t="s">
        <v>276</v>
      </c>
      <c r="L352" s="188" t="s">
        <v>277</v>
      </c>
    </row>
    <row r="353" ht="63" spans="1:12">
      <c r="A353" s="174"/>
      <c r="B353" s="174"/>
      <c r="C353" s="174"/>
      <c r="D353" s="171" t="s">
        <v>278</v>
      </c>
      <c r="E353" s="171">
        <v>4</v>
      </c>
      <c r="F353" s="175" t="s">
        <v>279</v>
      </c>
      <c r="G353" s="176">
        <v>2</v>
      </c>
      <c r="H353" s="173" t="s">
        <v>257</v>
      </c>
      <c r="I353" s="176"/>
      <c r="J353" s="171">
        <v>2</v>
      </c>
      <c r="K353" s="189" t="s">
        <v>280</v>
      </c>
      <c r="L353" s="188" t="s">
        <v>281</v>
      </c>
    </row>
    <row r="354" ht="73.5" spans="1:12">
      <c r="A354" s="174"/>
      <c r="B354" s="174"/>
      <c r="C354" s="174"/>
      <c r="D354" s="171"/>
      <c r="E354" s="171"/>
      <c r="F354" s="175" t="s">
        <v>282</v>
      </c>
      <c r="G354" s="176">
        <v>2</v>
      </c>
      <c r="H354" s="173" t="s">
        <v>257</v>
      </c>
      <c r="I354" s="176"/>
      <c r="J354" s="171">
        <v>2</v>
      </c>
      <c r="K354" s="189" t="s">
        <v>283</v>
      </c>
      <c r="L354" s="188" t="s">
        <v>284</v>
      </c>
    </row>
    <row r="355" ht="94.5" spans="1:12">
      <c r="A355" s="174"/>
      <c r="B355" s="174"/>
      <c r="C355" s="174"/>
      <c r="D355" s="176" t="s">
        <v>285</v>
      </c>
      <c r="E355" s="171">
        <v>4</v>
      </c>
      <c r="F355" s="175" t="s">
        <v>286</v>
      </c>
      <c r="G355" s="176">
        <v>2</v>
      </c>
      <c r="H355" s="173" t="s">
        <v>257</v>
      </c>
      <c r="I355" s="176"/>
      <c r="J355" s="171">
        <v>2</v>
      </c>
      <c r="K355" s="189" t="s">
        <v>287</v>
      </c>
      <c r="L355" s="188" t="s">
        <v>288</v>
      </c>
    </row>
    <row r="356" ht="63" spans="1:12">
      <c r="A356" s="174"/>
      <c r="B356" s="174"/>
      <c r="C356" s="174"/>
      <c r="D356" s="176"/>
      <c r="E356" s="171"/>
      <c r="F356" s="175" t="s">
        <v>289</v>
      </c>
      <c r="G356" s="176">
        <v>2</v>
      </c>
      <c r="H356" s="173" t="s">
        <v>257</v>
      </c>
      <c r="I356" s="176"/>
      <c r="J356" s="171">
        <v>1</v>
      </c>
      <c r="K356" s="189" t="s">
        <v>290</v>
      </c>
      <c r="L356" s="188" t="s">
        <v>291</v>
      </c>
    </row>
    <row r="357" ht="52.5" spans="1:12">
      <c r="A357" s="174"/>
      <c r="B357" s="174"/>
      <c r="C357" s="174"/>
      <c r="D357" s="176" t="s">
        <v>292</v>
      </c>
      <c r="E357" s="171">
        <v>8</v>
      </c>
      <c r="F357" s="175" t="s">
        <v>293</v>
      </c>
      <c r="G357" s="176">
        <v>4</v>
      </c>
      <c r="H357" s="173" t="s">
        <v>257</v>
      </c>
      <c r="I357" s="176"/>
      <c r="J357" s="171">
        <v>4</v>
      </c>
      <c r="K357" s="189" t="s">
        <v>294</v>
      </c>
      <c r="L357" s="188" t="s">
        <v>295</v>
      </c>
    </row>
    <row r="358" ht="63" spans="1:12">
      <c r="A358" s="177"/>
      <c r="B358" s="177"/>
      <c r="C358" s="177"/>
      <c r="D358" s="176"/>
      <c r="E358" s="171"/>
      <c r="F358" s="175" t="s">
        <v>296</v>
      </c>
      <c r="G358" s="176">
        <v>4</v>
      </c>
      <c r="H358" s="173" t="s">
        <v>257</v>
      </c>
      <c r="I358" s="176"/>
      <c r="J358" s="171">
        <v>4</v>
      </c>
      <c r="K358" s="189" t="s">
        <v>297</v>
      </c>
      <c r="L358" s="188" t="s">
        <v>298</v>
      </c>
    </row>
    <row r="359" ht="42" spans="1:12">
      <c r="A359" s="178" t="s">
        <v>173</v>
      </c>
      <c r="B359" s="178" t="s">
        <v>30</v>
      </c>
      <c r="C359" s="178">
        <v>42</v>
      </c>
      <c r="D359" s="166" t="s">
        <v>31</v>
      </c>
      <c r="E359" s="166">
        <v>20</v>
      </c>
      <c r="F359" s="179" t="s">
        <v>299</v>
      </c>
      <c r="G359" s="176">
        <v>5</v>
      </c>
      <c r="H359" s="166">
        <v>3610</v>
      </c>
      <c r="I359" s="166">
        <v>3610</v>
      </c>
      <c r="J359" s="166">
        <v>5</v>
      </c>
      <c r="K359" s="189" t="s">
        <v>300</v>
      </c>
      <c r="L359" s="167" t="s">
        <v>301</v>
      </c>
    </row>
    <row r="360" ht="63" spans="1:12">
      <c r="A360" s="180"/>
      <c r="B360" s="180"/>
      <c r="C360" s="180"/>
      <c r="D360" s="166"/>
      <c r="E360" s="166"/>
      <c r="F360" s="179" t="s">
        <v>302</v>
      </c>
      <c r="G360" s="166" t="s">
        <v>303</v>
      </c>
      <c r="H360" s="166">
        <v>4</v>
      </c>
      <c r="I360" s="166">
        <v>4</v>
      </c>
      <c r="J360" s="166">
        <v>6</v>
      </c>
      <c r="K360" s="189" t="s">
        <v>304</v>
      </c>
      <c r="L360" s="167"/>
    </row>
    <row r="361" ht="63" spans="1:12">
      <c r="A361" s="180"/>
      <c r="B361" s="180"/>
      <c r="C361" s="180"/>
      <c r="D361" s="166"/>
      <c r="E361" s="166"/>
      <c r="F361" s="179" t="s">
        <v>305</v>
      </c>
      <c r="G361" s="166"/>
      <c r="H361" s="166">
        <v>2</v>
      </c>
      <c r="I361" s="166">
        <v>2</v>
      </c>
      <c r="J361" s="166">
        <v>9</v>
      </c>
      <c r="K361" s="189" t="s">
        <v>306</v>
      </c>
      <c r="L361" s="167"/>
    </row>
    <row r="362" ht="63" spans="1:12">
      <c r="A362" s="180"/>
      <c r="B362" s="180"/>
      <c r="C362" s="180"/>
      <c r="D362" s="166"/>
      <c r="E362" s="166"/>
      <c r="F362" s="179" t="s">
        <v>307</v>
      </c>
      <c r="G362" s="166"/>
      <c r="H362" s="166"/>
      <c r="I362" s="166"/>
      <c r="J362" s="166"/>
      <c r="K362" s="189" t="s">
        <v>308</v>
      </c>
      <c r="L362" s="167"/>
    </row>
    <row r="363" ht="31.5" spans="1:12">
      <c r="A363" s="180"/>
      <c r="B363" s="180"/>
      <c r="C363" s="180"/>
      <c r="D363" s="166"/>
      <c r="E363" s="166"/>
      <c r="F363" s="179" t="s">
        <v>309</v>
      </c>
      <c r="G363" s="166"/>
      <c r="H363" s="166"/>
      <c r="I363" s="166"/>
      <c r="J363" s="166"/>
      <c r="K363" s="189" t="s">
        <v>310</v>
      </c>
      <c r="L363" s="167"/>
    </row>
    <row r="364" ht="52.5" spans="1:12">
      <c r="A364" s="180"/>
      <c r="B364" s="180"/>
      <c r="C364" s="180"/>
      <c r="D364" s="166" t="s">
        <v>34</v>
      </c>
      <c r="E364" s="171">
        <v>4</v>
      </c>
      <c r="F364" s="179" t="s">
        <v>311</v>
      </c>
      <c r="G364" s="171" t="s">
        <v>312</v>
      </c>
      <c r="H364" s="181">
        <v>1</v>
      </c>
      <c r="I364" s="181"/>
      <c r="J364" s="181"/>
      <c r="K364" s="179" t="s">
        <v>313</v>
      </c>
      <c r="L364" s="190" t="s">
        <v>314</v>
      </c>
    </row>
    <row r="365" ht="63" spans="1:12">
      <c r="A365" s="180"/>
      <c r="B365" s="180"/>
      <c r="C365" s="180"/>
      <c r="D365" s="166"/>
      <c r="E365" s="171"/>
      <c r="F365" s="179" t="s">
        <v>315</v>
      </c>
      <c r="G365" s="171"/>
      <c r="H365" s="181">
        <v>1</v>
      </c>
      <c r="I365" s="181" t="s">
        <v>316</v>
      </c>
      <c r="J365" s="191">
        <v>4</v>
      </c>
      <c r="K365" s="179" t="s">
        <v>317</v>
      </c>
      <c r="L365" s="190"/>
    </row>
    <row r="366" ht="63" spans="1:12">
      <c r="A366" s="180"/>
      <c r="B366" s="180"/>
      <c r="C366" s="180"/>
      <c r="D366" s="166" t="s">
        <v>37</v>
      </c>
      <c r="E366" s="166">
        <v>16</v>
      </c>
      <c r="F366" s="179" t="s">
        <v>318</v>
      </c>
      <c r="G366" s="166">
        <v>4</v>
      </c>
      <c r="H366" s="181">
        <v>1</v>
      </c>
      <c r="I366" s="181">
        <v>1</v>
      </c>
      <c r="J366" s="191">
        <v>4</v>
      </c>
      <c r="K366" s="179" t="s">
        <v>319</v>
      </c>
      <c r="L366" s="190" t="s">
        <v>320</v>
      </c>
    </row>
    <row r="367" ht="84" spans="1:12">
      <c r="A367" s="180"/>
      <c r="B367" s="180"/>
      <c r="C367" s="180"/>
      <c r="D367" s="166"/>
      <c r="E367" s="166"/>
      <c r="F367" s="179" t="s">
        <v>321</v>
      </c>
      <c r="G367" s="166">
        <v>6</v>
      </c>
      <c r="H367" s="181">
        <v>0.8</v>
      </c>
      <c r="I367" s="181">
        <v>0.85</v>
      </c>
      <c r="J367" s="191">
        <v>6</v>
      </c>
      <c r="K367" s="179" t="s">
        <v>322</v>
      </c>
      <c r="L367" s="190"/>
    </row>
    <row r="368" ht="84" spans="1:12">
      <c r="A368" s="180"/>
      <c r="B368" s="180"/>
      <c r="C368" s="180"/>
      <c r="D368" s="166"/>
      <c r="E368" s="166"/>
      <c r="F368" s="179" t="s">
        <v>323</v>
      </c>
      <c r="G368" s="166">
        <v>6</v>
      </c>
      <c r="H368" s="181">
        <v>1</v>
      </c>
      <c r="I368" s="181">
        <v>1</v>
      </c>
      <c r="J368" s="191">
        <v>6</v>
      </c>
      <c r="K368" s="179" t="s">
        <v>324</v>
      </c>
      <c r="L368" s="190"/>
    </row>
    <row r="369" ht="52.5" spans="1:12">
      <c r="A369" s="180"/>
      <c r="B369" s="180"/>
      <c r="C369" s="180"/>
      <c r="D369" s="166" t="s">
        <v>40</v>
      </c>
      <c r="E369" s="171">
        <v>2</v>
      </c>
      <c r="F369" s="179" t="s">
        <v>183</v>
      </c>
      <c r="G369" s="171">
        <v>1</v>
      </c>
      <c r="H369" s="181">
        <v>1</v>
      </c>
      <c r="I369" s="181">
        <v>1</v>
      </c>
      <c r="J369" s="191">
        <v>1</v>
      </c>
      <c r="K369" s="179" t="s">
        <v>325</v>
      </c>
      <c r="L369" s="192" t="s">
        <v>326</v>
      </c>
    </row>
    <row r="370" ht="147" spans="1:12">
      <c r="A370" s="180"/>
      <c r="B370" s="182"/>
      <c r="C370" s="182"/>
      <c r="D370" s="166"/>
      <c r="E370" s="171"/>
      <c r="F370" s="179" t="s">
        <v>184</v>
      </c>
      <c r="G370" s="171">
        <v>1</v>
      </c>
      <c r="H370" s="181">
        <v>1</v>
      </c>
      <c r="I370" s="181">
        <v>1</v>
      </c>
      <c r="J370" s="191">
        <v>1</v>
      </c>
      <c r="K370" s="179" t="s">
        <v>327</v>
      </c>
      <c r="L370" s="192" t="s">
        <v>328</v>
      </c>
    </row>
    <row r="371" ht="52.5" spans="1:12">
      <c r="A371" s="180"/>
      <c r="B371" s="178" t="s">
        <v>44</v>
      </c>
      <c r="C371" s="178">
        <v>13</v>
      </c>
      <c r="D371" s="166" t="s">
        <v>329</v>
      </c>
      <c r="E371" s="166">
        <v>4</v>
      </c>
      <c r="F371" s="179" t="s">
        <v>330</v>
      </c>
      <c r="G371" s="166">
        <v>2</v>
      </c>
      <c r="H371" s="166">
        <v>1500</v>
      </c>
      <c r="I371" s="166">
        <v>2245</v>
      </c>
      <c r="J371" s="191">
        <v>2</v>
      </c>
      <c r="K371" s="192" t="s">
        <v>331</v>
      </c>
      <c r="L371" s="190" t="s">
        <v>332</v>
      </c>
    </row>
    <row r="372" ht="126" spans="1:12">
      <c r="A372" s="180"/>
      <c r="B372" s="180"/>
      <c r="C372" s="180"/>
      <c r="D372" s="166"/>
      <c r="E372" s="166"/>
      <c r="F372" s="179" t="s">
        <v>333</v>
      </c>
      <c r="G372" s="166">
        <v>2</v>
      </c>
      <c r="H372" s="181">
        <v>0.02</v>
      </c>
      <c r="I372" s="181">
        <v>0.03</v>
      </c>
      <c r="J372" s="191">
        <v>2</v>
      </c>
      <c r="K372" s="192" t="s">
        <v>334</v>
      </c>
      <c r="L372" s="190"/>
    </row>
    <row r="373" ht="136.5" spans="1:12">
      <c r="A373" s="180"/>
      <c r="B373" s="180"/>
      <c r="C373" s="180"/>
      <c r="D373" s="166" t="s">
        <v>335</v>
      </c>
      <c r="E373" s="166">
        <v>1</v>
      </c>
      <c r="F373" s="179" t="s">
        <v>336</v>
      </c>
      <c r="G373" s="166">
        <v>1</v>
      </c>
      <c r="H373" s="166">
        <v>500</v>
      </c>
      <c r="I373" s="166">
        <v>500</v>
      </c>
      <c r="J373" s="166">
        <v>1</v>
      </c>
      <c r="K373" s="179" t="s">
        <v>337</v>
      </c>
      <c r="L373" s="167" t="s">
        <v>338</v>
      </c>
    </row>
    <row r="374" ht="31.5" spans="1:12">
      <c r="A374" s="180"/>
      <c r="B374" s="180"/>
      <c r="C374" s="180"/>
      <c r="D374" s="166" t="s">
        <v>339</v>
      </c>
      <c r="E374" s="166">
        <v>6</v>
      </c>
      <c r="F374" s="179" t="s">
        <v>340</v>
      </c>
      <c r="G374" s="166">
        <v>2</v>
      </c>
      <c r="H374" s="166">
        <v>1</v>
      </c>
      <c r="I374" s="166">
        <v>1</v>
      </c>
      <c r="J374" s="166">
        <v>2</v>
      </c>
      <c r="K374" s="179" t="s">
        <v>341</v>
      </c>
      <c r="L374" s="167" t="s">
        <v>342</v>
      </c>
    </row>
    <row r="375" ht="52.5" spans="1:12">
      <c r="A375" s="180"/>
      <c r="B375" s="180"/>
      <c r="C375" s="180"/>
      <c r="D375" s="166"/>
      <c r="E375" s="166"/>
      <c r="F375" s="179" t="s">
        <v>343</v>
      </c>
      <c r="G375" s="166">
        <v>4</v>
      </c>
      <c r="H375" s="166">
        <v>4</v>
      </c>
      <c r="I375" s="166">
        <v>4</v>
      </c>
      <c r="J375" s="166">
        <v>4</v>
      </c>
      <c r="K375" s="179" t="s">
        <v>344</v>
      </c>
      <c r="L375" s="167"/>
    </row>
    <row r="376" ht="73.5" spans="1:12">
      <c r="A376" s="180"/>
      <c r="B376" s="182"/>
      <c r="C376" s="182"/>
      <c r="D376" s="166" t="s">
        <v>345</v>
      </c>
      <c r="E376" s="166">
        <v>2</v>
      </c>
      <c r="F376" s="179" t="s">
        <v>346</v>
      </c>
      <c r="G376" s="166">
        <v>2</v>
      </c>
      <c r="H376" s="181">
        <v>1</v>
      </c>
      <c r="I376" s="181">
        <v>1</v>
      </c>
      <c r="J376" s="166">
        <v>2</v>
      </c>
      <c r="K376" s="179" t="s">
        <v>347</v>
      </c>
      <c r="L376" s="167" t="s">
        <v>348</v>
      </c>
    </row>
    <row r="377" ht="63" spans="1:12">
      <c r="A377" s="180"/>
      <c r="B377" s="166" t="s">
        <v>349</v>
      </c>
      <c r="C377" s="166">
        <v>5</v>
      </c>
      <c r="D377" s="166" t="s">
        <v>51</v>
      </c>
      <c r="E377" s="166">
        <v>5</v>
      </c>
      <c r="F377" s="179" t="s">
        <v>350</v>
      </c>
      <c r="G377" s="166">
        <v>3</v>
      </c>
      <c r="H377" s="166" t="s">
        <v>351</v>
      </c>
      <c r="I377" s="166" t="s">
        <v>351</v>
      </c>
      <c r="J377" s="166">
        <v>3</v>
      </c>
      <c r="K377" s="179" t="s">
        <v>352</v>
      </c>
      <c r="L377" s="179" t="s">
        <v>353</v>
      </c>
    </row>
    <row r="378" ht="84" spans="1:12">
      <c r="A378" s="180"/>
      <c r="B378" s="166"/>
      <c r="C378" s="166"/>
      <c r="D378" s="166"/>
      <c r="E378" s="166"/>
      <c r="F378" s="179" t="s">
        <v>354</v>
      </c>
      <c r="G378" s="166">
        <v>1</v>
      </c>
      <c r="H378" s="181">
        <v>1</v>
      </c>
      <c r="I378" s="181">
        <v>1</v>
      </c>
      <c r="J378" s="166">
        <v>1</v>
      </c>
      <c r="K378" s="179" t="s">
        <v>355</v>
      </c>
      <c r="L378" s="179" t="s">
        <v>356</v>
      </c>
    </row>
    <row r="379" ht="73.5" spans="1:12">
      <c r="A379" s="182"/>
      <c r="B379" s="166"/>
      <c r="C379" s="166"/>
      <c r="D379" s="166"/>
      <c r="E379" s="166"/>
      <c r="F379" s="179" t="s">
        <v>357</v>
      </c>
      <c r="G379" s="166">
        <v>1</v>
      </c>
      <c r="H379" s="181">
        <v>1</v>
      </c>
      <c r="I379" s="181">
        <v>1</v>
      </c>
      <c r="J379" s="166">
        <v>1</v>
      </c>
      <c r="K379" s="179" t="s">
        <v>358</v>
      </c>
      <c r="L379" s="179" t="s">
        <v>359</v>
      </c>
    </row>
    <row r="380" spans="1:12">
      <c r="A380" s="183" t="s">
        <v>360</v>
      </c>
      <c r="B380" s="183"/>
      <c r="C380" s="183">
        <v>100</v>
      </c>
      <c r="D380" s="183"/>
      <c r="E380" s="183">
        <v>100</v>
      </c>
      <c r="F380" s="184"/>
      <c r="G380" s="183">
        <v>100</v>
      </c>
      <c r="H380" s="183"/>
      <c r="I380" s="183"/>
      <c r="J380" s="183">
        <f>SUM(J347:J379)</f>
        <v>99</v>
      </c>
      <c r="K380" s="193"/>
      <c r="L380" s="193"/>
    </row>
    <row r="381" ht="68" customHeight="1" spans="1:12">
      <c r="A381" s="185" t="s">
        <v>361</v>
      </c>
      <c r="B381" s="186"/>
      <c r="C381" s="186"/>
      <c r="D381" s="186"/>
      <c r="E381" s="186"/>
      <c r="F381" s="186"/>
      <c r="G381" s="186"/>
      <c r="H381" s="186"/>
      <c r="I381" s="194"/>
      <c r="J381" s="194"/>
      <c r="K381" s="186"/>
      <c r="L381" s="186"/>
    </row>
    <row r="383" ht="34.5" spans="1:12">
      <c r="A383" s="187" t="s">
        <v>362</v>
      </c>
      <c r="B383" s="187"/>
      <c r="C383" s="187"/>
      <c r="D383" s="187"/>
      <c r="E383" s="187"/>
      <c r="F383" s="187"/>
      <c r="G383" s="187"/>
      <c r="H383" s="187"/>
      <c r="I383" s="187"/>
      <c r="J383" s="195"/>
      <c r="K383" s="187"/>
      <c r="L383" s="187"/>
    </row>
    <row r="384" spans="1:12">
      <c r="A384" s="165" t="s">
        <v>227</v>
      </c>
      <c r="B384" s="165"/>
      <c r="C384" s="165"/>
      <c r="D384" s="166" t="s">
        <v>363</v>
      </c>
      <c r="E384" s="166"/>
      <c r="F384" s="166"/>
      <c r="G384" s="166"/>
      <c r="H384" s="166"/>
      <c r="I384" s="166"/>
      <c r="J384" s="166"/>
      <c r="K384" s="166"/>
      <c r="L384" s="166"/>
    </row>
    <row r="385" spans="1:12">
      <c r="A385" s="166" t="s">
        <v>364</v>
      </c>
      <c r="B385" s="166"/>
      <c r="C385" s="166"/>
      <c r="D385" s="166" t="s">
        <v>365</v>
      </c>
      <c r="E385" s="166"/>
      <c r="F385" s="166"/>
      <c r="G385" s="166"/>
      <c r="H385" s="166"/>
      <c r="I385" s="166" t="s">
        <v>139</v>
      </c>
      <c r="J385" s="166"/>
      <c r="K385" s="166" t="s">
        <v>366</v>
      </c>
      <c r="L385" s="166"/>
    </row>
    <row r="386" spans="1:12">
      <c r="A386" s="166" t="s">
        <v>367</v>
      </c>
      <c r="B386" s="166"/>
      <c r="C386" s="166"/>
      <c r="D386" s="166" t="s">
        <v>368</v>
      </c>
      <c r="E386" s="166"/>
      <c r="F386" s="166"/>
      <c r="G386" s="166"/>
      <c r="H386" s="166"/>
      <c r="I386" s="166" t="s">
        <v>369</v>
      </c>
      <c r="J386" s="166"/>
      <c r="K386" s="166" t="s">
        <v>370</v>
      </c>
      <c r="L386" s="166"/>
    </row>
    <row r="387" spans="1:12">
      <c r="A387" s="166" t="s">
        <v>233</v>
      </c>
      <c r="B387" s="167" t="s">
        <v>234</v>
      </c>
      <c r="C387" s="167"/>
      <c r="D387" s="166">
        <v>314</v>
      </c>
      <c r="E387" s="166"/>
      <c r="F387" s="166"/>
      <c r="G387" s="166"/>
      <c r="H387" s="166"/>
      <c r="I387" s="166" t="s">
        <v>235</v>
      </c>
      <c r="J387" s="166"/>
      <c r="K387" s="166">
        <v>314</v>
      </c>
      <c r="L387" s="166"/>
    </row>
    <row r="388" spans="1:12">
      <c r="A388" s="166"/>
      <c r="B388" s="166" t="s">
        <v>371</v>
      </c>
      <c r="C388" s="166"/>
      <c r="D388" s="167" t="s">
        <v>372</v>
      </c>
      <c r="E388" s="167"/>
      <c r="F388" s="167"/>
      <c r="G388" s="167"/>
      <c r="H388" s="167"/>
      <c r="I388" s="166" t="s">
        <v>371</v>
      </c>
      <c r="J388" s="166"/>
      <c r="K388" s="167" t="s">
        <v>373</v>
      </c>
      <c r="L388" s="167"/>
    </row>
    <row r="389" spans="1:12">
      <c r="A389" s="166"/>
      <c r="B389" s="166" t="s">
        <v>240</v>
      </c>
      <c r="C389" s="166"/>
      <c r="D389" s="167" t="s">
        <v>374</v>
      </c>
      <c r="E389" s="167"/>
      <c r="F389" s="167"/>
      <c r="G389" s="167"/>
      <c r="H389" s="167"/>
      <c r="I389" s="166" t="s">
        <v>375</v>
      </c>
      <c r="J389" s="166"/>
      <c r="K389" s="167" t="s">
        <v>374</v>
      </c>
      <c r="L389" s="167"/>
    </row>
    <row r="390" spans="1:12">
      <c r="A390" s="166"/>
      <c r="B390" s="166" t="s">
        <v>242</v>
      </c>
      <c r="C390" s="166"/>
      <c r="D390" s="167" t="s">
        <v>374</v>
      </c>
      <c r="E390" s="167"/>
      <c r="F390" s="167"/>
      <c r="G390" s="167"/>
      <c r="H390" s="167"/>
      <c r="I390" s="166" t="s">
        <v>376</v>
      </c>
      <c r="J390" s="166"/>
      <c r="K390" s="167" t="s">
        <v>374</v>
      </c>
      <c r="L390" s="167"/>
    </row>
    <row r="391" spans="1:12">
      <c r="A391" s="166" t="s">
        <v>243</v>
      </c>
      <c r="B391" s="166" t="s">
        <v>16</v>
      </c>
      <c r="C391" s="166"/>
      <c r="D391" s="166"/>
      <c r="E391" s="166"/>
      <c r="F391" s="166"/>
      <c r="G391" s="166"/>
      <c r="H391" s="166"/>
      <c r="I391" s="166" t="s">
        <v>244</v>
      </c>
      <c r="J391" s="166"/>
      <c r="K391" s="166"/>
      <c r="L391" s="166"/>
    </row>
    <row r="392" spans="1:12">
      <c r="A392" s="166"/>
      <c r="B392" s="196" t="s">
        <v>377</v>
      </c>
      <c r="C392" s="196"/>
      <c r="D392" s="196"/>
      <c r="E392" s="196"/>
      <c r="F392" s="196"/>
      <c r="G392" s="196"/>
      <c r="H392" s="196"/>
      <c r="I392" s="198" t="s">
        <v>378</v>
      </c>
      <c r="J392" s="198"/>
      <c r="K392" s="196"/>
      <c r="L392" s="196"/>
    </row>
    <row r="393" ht="21" spans="1:12">
      <c r="A393" s="168" t="s">
        <v>247</v>
      </c>
      <c r="B393" s="169" t="s">
        <v>20</v>
      </c>
      <c r="C393" s="169" t="s">
        <v>248</v>
      </c>
      <c r="D393" s="169" t="s">
        <v>21</v>
      </c>
      <c r="E393" s="169" t="s">
        <v>248</v>
      </c>
      <c r="F393" s="169" t="s">
        <v>22</v>
      </c>
      <c r="G393" s="169" t="s">
        <v>248</v>
      </c>
      <c r="H393" s="169" t="s">
        <v>249</v>
      </c>
      <c r="I393" s="169" t="s">
        <v>250</v>
      </c>
      <c r="J393" s="169" t="s">
        <v>26</v>
      </c>
      <c r="K393" s="169" t="s">
        <v>251</v>
      </c>
      <c r="L393" s="169" t="s">
        <v>252</v>
      </c>
    </row>
    <row r="394" ht="52.5" spans="1:12">
      <c r="A394" s="170" t="s">
        <v>253</v>
      </c>
      <c r="B394" s="171" t="s">
        <v>254</v>
      </c>
      <c r="C394" s="171">
        <v>6</v>
      </c>
      <c r="D394" s="171" t="s">
        <v>255</v>
      </c>
      <c r="E394" s="171">
        <v>6</v>
      </c>
      <c r="F394" s="172" t="s">
        <v>256</v>
      </c>
      <c r="G394" s="173">
        <v>3</v>
      </c>
      <c r="H394" s="173" t="s">
        <v>257</v>
      </c>
      <c r="I394" s="171"/>
      <c r="J394" s="171">
        <v>3</v>
      </c>
      <c r="K394" s="188" t="s">
        <v>258</v>
      </c>
      <c r="L394" s="167" t="s">
        <v>259</v>
      </c>
    </row>
    <row r="395" ht="31.5" spans="1:12">
      <c r="A395" s="174"/>
      <c r="B395" s="171"/>
      <c r="C395" s="171"/>
      <c r="D395" s="171"/>
      <c r="E395" s="171"/>
      <c r="F395" s="172" t="s">
        <v>260</v>
      </c>
      <c r="G395" s="173">
        <v>3</v>
      </c>
      <c r="H395" s="173" t="s">
        <v>257</v>
      </c>
      <c r="I395" s="171"/>
      <c r="J395" s="171">
        <v>3</v>
      </c>
      <c r="K395" s="188" t="s">
        <v>261</v>
      </c>
      <c r="L395" s="188" t="s">
        <v>262</v>
      </c>
    </row>
    <row r="396" ht="136.5" spans="1:12">
      <c r="A396" s="174"/>
      <c r="B396" s="170" t="s">
        <v>263</v>
      </c>
      <c r="C396" s="170">
        <v>34</v>
      </c>
      <c r="D396" s="171" t="s">
        <v>264</v>
      </c>
      <c r="E396" s="171">
        <v>6</v>
      </c>
      <c r="F396" s="175" t="s">
        <v>265</v>
      </c>
      <c r="G396" s="176">
        <v>4</v>
      </c>
      <c r="H396" s="173" t="s">
        <v>257</v>
      </c>
      <c r="I396" s="176"/>
      <c r="J396" s="176">
        <v>4</v>
      </c>
      <c r="K396" s="189" t="s">
        <v>266</v>
      </c>
      <c r="L396" s="188" t="s">
        <v>267</v>
      </c>
    </row>
    <row r="397" ht="73.5" spans="1:12">
      <c r="A397" s="174"/>
      <c r="B397" s="174"/>
      <c r="C397" s="174"/>
      <c r="D397" s="171"/>
      <c r="E397" s="171"/>
      <c r="F397" s="175" t="s">
        <v>268</v>
      </c>
      <c r="G397" s="176">
        <v>2</v>
      </c>
      <c r="H397" s="173" t="s">
        <v>257</v>
      </c>
      <c r="I397" s="166"/>
      <c r="J397" s="166">
        <v>2</v>
      </c>
      <c r="K397" s="167" t="s">
        <v>269</v>
      </c>
      <c r="L397" s="167" t="s">
        <v>270</v>
      </c>
    </row>
    <row r="398" ht="147" spans="1:12">
      <c r="A398" s="174"/>
      <c r="B398" s="174"/>
      <c r="C398" s="174"/>
      <c r="D398" s="171" t="s">
        <v>271</v>
      </c>
      <c r="E398" s="171">
        <v>12</v>
      </c>
      <c r="F398" s="175" t="s">
        <v>272</v>
      </c>
      <c r="G398" s="176">
        <v>8</v>
      </c>
      <c r="H398" s="173" t="s">
        <v>257</v>
      </c>
      <c r="I398" s="176"/>
      <c r="J398" s="176">
        <v>8</v>
      </c>
      <c r="K398" s="189" t="s">
        <v>273</v>
      </c>
      <c r="L398" s="188" t="s">
        <v>274</v>
      </c>
    </row>
    <row r="399" ht="84" spans="1:12">
      <c r="A399" s="174"/>
      <c r="B399" s="174"/>
      <c r="C399" s="174"/>
      <c r="D399" s="171"/>
      <c r="E399" s="171"/>
      <c r="F399" s="175" t="s">
        <v>275</v>
      </c>
      <c r="G399" s="176">
        <v>4</v>
      </c>
      <c r="H399" s="173" t="s">
        <v>257</v>
      </c>
      <c r="I399" s="176"/>
      <c r="J399" s="176">
        <v>4</v>
      </c>
      <c r="K399" s="189" t="s">
        <v>276</v>
      </c>
      <c r="L399" s="188" t="s">
        <v>277</v>
      </c>
    </row>
    <row r="400" ht="63" spans="1:12">
      <c r="A400" s="174"/>
      <c r="B400" s="174"/>
      <c r="C400" s="174"/>
      <c r="D400" s="171" t="s">
        <v>278</v>
      </c>
      <c r="E400" s="171">
        <v>4</v>
      </c>
      <c r="F400" s="175" t="s">
        <v>379</v>
      </c>
      <c r="G400" s="176">
        <v>2</v>
      </c>
      <c r="H400" s="173" t="s">
        <v>257</v>
      </c>
      <c r="I400" s="176"/>
      <c r="J400" s="176">
        <v>2</v>
      </c>
      <c r="K400" s="189" t="s">
        <v>380</v>
      </c>
      <c r="L400" s="188" t="s">
        <v>381</v>
      </c>
    </row>
    <row r="401" ht="73.5" spans="1:12">
      <c r="A401" s="174"/>
      <c r="B401" s="174"/>
      <c r="C401" s="174"/>
      <c r="D401" s="171"/>
      <c r="E401" s="171"/>
      <c r="F401" s="175" t="s">
        <v>282</v>
      </c>
      <c r="G401" s="176">
        <v>2</v>
      </c>
      <c r="H401" s="173" t="s">
        <v>257</v>
      </c>
      <c r="I401" s="176"/>
      <c r="J401" s="176">
        <v>2</v>
      </c>
      <c r="K401" s="189" t="s">
        <v>283</v>
      </c>
      <c r="L401" s="188" t="s">
        <v>284</v>
      </c>
    </row>
    <row r="402" ht="94.5" spans="1:12">
      <c r="A402" s="174"/>
      <c r="B402" s="174"/>
      <c r="C402" s="174"/>
      <c r="D402" s="176" t="s">
        <v>285</v>
      </c>
      <c r="E402" s="171">
        <v>4</v>
      </c>
      <c r="F402" s="175" t="s">
        <v>286</v>
      </c>
      <c r="G402" s="176">
        <v>2</v>
      </c>
      <c r="H402" s="173" t="s">
        <v>257</v>
      </c>
      <c r="I402" s="176"/>
      <c r="J402" s="176">
        <v>2</v>
      </c>
      <c r="K402" s="189" t="s">
        <v>287</v>
      </c>
      <c r="L402" s="188" t="s">
        <v>288</v>
      </c>
    </row>
    <row r="403" ht="63" spans="1:12">
      <c r="A403" s="174"/>
      <c r="B403" s="174"/>
      <c r="C403" s="174"/>
      <c r="D403" s="176"/>
      <c r="E403" s="171"/>
      <c r="F403" s="175" t="s">
        <v>289</v>
      </c>
      <c r="G403" s="176">
        <v>2</v>
      </c>
      <c r="H403" s="173" t="s">
        <v>257</v>
      </c>
      <c r="I403" s="176"/>
      <c r="J403" s="176">
        <v>2</v>
      </c>
      <c r="K403" s="189" t="s">
        <v>290</v>
      </c>
      <c r="L403" s="188" t="s">
        <v>291</v>
      </c>
    </row>
    <row r="404" ht="52.5" spans="1:12">
      <c r="A404" s="174"/>
      <c r="B404" s="174"/>
      <c r="C404" s="174"/>
      <c r="D404" s="176" t="s">
        <v>292</v>
      </c>
      <c r="E404" s="171">
        <v>8</v>
      </c>
      <c r="F404" s="175" t="s">
        <v>293</v>
      </c>
      <c r="G404" s="176">
        <v>4</v>
      </c>
      <c r="H404" s="173" t="s">
        <v>257</v>
      </c>
      <c r="I404" s="176"/>
      <c r="J404" s="176">
        <v>4</v>
      </c>
      <c r="K404" s="189" t="s">
        <v>294</v>
      </c>
      <c r="L404" s="188" t="s">
        <v>295</v>
      </c>
    </row>
    <row r="405" ht="63" spans="1:12">
      <c r="A405" s="177"/>
      <c r="B405" s="177"/>
      <c r="C405" s="177"/>
      <c r="D405" s="176"/>
      <c r="E405" s="171"/>
      <c r="F405" s="175" t="s">
        <v>296</v>
      </c>
      <c r="G405" s="176">
        <v>4</v>
      </c>
      <c r="H405" s="173" t="s">
        <v>257</v>
      </c>
      <c r="I405" s="176"/>
      <c r="J405" s="176">
        <v>4</v>
      </c>
      <c r="K405" s="189" t="s">
        <v>297</v>
      </c>
      <c r="L405" s="188" t="s">
        <v>298</v>
      </c>
    </row>
    <row r="406" ht="31.5" spans="1:12">
      <c r="A406" s="178" t="s">
        <v>173</v>
      </c>
      <c r="B406" s="178" t="s">
        <v>30</v>
      </c>
      <c r="C406" s="178">
        <v>42</v>
      </c>
      <c r="D406" s="166" t="s">
        <v>31</v>
      </c>
      <c r="E406" s="166">
        <v>20</v>
      </c>
      <c r="F406" s="179" t="s">
        <v>299</v>
      </c>
      <c r="G406" s="176">
        <v>5</v>
      </c>
      <c r="H406" s="166"/>
      <c r="I406" s="166"/>
      <c r="J406" s="166"/>
      <c r="K406" s="189" t="s">
        <v>382</v>
      </c>
      <c r="L406" s="167" t="s">
        <v>301</v>
      </c>
    </row>
    <row r="407" ht="63" spans="1:12">
      <c r="A407" s="180"/>
      <c r="B407" s="180"/>
      <c r="C407" s="180"/>
      <c r="D407" s="166"/>
      <c r="E407" s="166"/>
      <c r="F407" s="179" t="s">
        <v>302</v>
      </c>
      <c r="G407" s="166" t="s">
        <v>383</v>
      </c>
      <c r="H407" s="166">
        <v>3</v>
      </c>
      <c r="I407" s="166">
        <v>3</v>
      </c>
      <c r="J407" s="166">
        <v>15</v>
      </c>
      <c r="K407" s="189" t="s">
        <v>304</v>
      </c>
      <c r="L407" s="167"/>
    </row>
    <row r="408" ht="63" spans="1:12">
      <c r="A408" s="180"/>
      <c r="B408" s="180"/>
      <c r="C408" s="180"/>
      <c r="D408" s="166"/>
      <c r="E408" s="166"/>
      <c r="F408" s="179" t="s">
        <v>384</v>
      </c>
      <c r="G408" s="166"/>
      <c r="H408" s="166"/>
      <c r="I408" s="166"/>
      <c r="J408" s="166"/>
      <c r="K408" s="189" t="s">
        <v>385</v>
      </c>
      <c r="L408" s="167"/>
    </row>
    <row r="409" ht="63" spans="1:12">
      <c r="A409" s="180"/>
      <c r="B409" s="180"/>
      <c r="C409" s="180"/>
      <c r="D409" s="166"/>
      <c r="E409" s="166"/>
      <c r="F409" s="179" t="s">
        <v>307</v>
      </c>
      <c r="G409" s="166"/>
      <c r="H409" s="166"/>
      <c r="I409" s="166"/>
      <c r="J409" s="166"/>
      <c r="K409" s="189" t="s">
        <v>308</v>
      </c>
      <c r="L409" s="167"/>
    </row>
    <row r="410" ht="31.5" spans="1:12">
      <c r="A410" s="180"/>
      <c r="B410" s="180"/>
      <c r="C410" s="180"/>
      <c r="D410" s="166"/>
      <c r="E410" s="166"/>
      <c r="F410" s="179" t="s">
        <v>386</v>
      </c>
      <c r="G410" s="166"/>
      <c r="H410" s="166"/>
      <c r="I410" s="166"/>
      <c r="J410" s="166"/>
      <c r="K410" s="189" t="s">
        <v>387</v>
      </c>
      <c r="L410" s="167"/>
    </row>
    <row r="411" ht="31.5" spans="1:12">
      <c r="A411" s="180"/>
      <c r="B411" s="180"/>
      <c r="C411" s="180"/>
      <c r="D411" s="166"/>
      <c r="E411" s="166"/>
      <c r="F411" s="179" t="s">
        <v>388</v>
      </c>
      <c r="G411" s="166"/>
      <c r="H411" s="166"/>
      <c r="I411" s="166"/>
      <c r="J411" s="166"/>
      <c r="K411" s="189" t="s">
        <v>389</v>
      </c>
      <c r="L411" s="167"/>
    </row>
    <row r="412" ht="31.5" spans="1:12">
      <c r="A412" s="180"/>
      <c r="B412" s="180"/>
      <c r="C412" s="180"/>
      <c r="D412" s="166"/>
      <c r="E412" s="166"/>
      <c r="F412" s="179" t="s">
        <v>390</v>
      </c>
      <c r="G412" s="166"/>
      <c r="H412" s="166"/>
      <c r="I412" s="166"/>
      <c r="J412" s="166"/>
      <c r="K412" s="189" t="s">
        <v>310</v>
      </c>
      <c r="L412" s="167"/>
    </row>
    <row r="413" ht="52.5" spans="1:12">
      <c r="A413" s="180"/>
      <c r="B413" s="180"/>
      <c r="C413" s="180"/>
      <c r="D413" s="166" t="s">
        <v>34</v>
      </c>
      <c r="E413" s="171">
        <v>4</v>
      </c>
      <c r="F413" s="179" t="s">
        <v>311</v>
      </c>
      <c r="G413" s="171" t="s">
        <v>391</v>
      </c>
      <c r="H413" s="181">
        <v>1</v>
      </c>
      <c r="I413" s="181"/>
      <c r="J413" s="181"/>
      <c r="K413" s="179" t="s">
        <v>313</v>
      </c>
      <c r="L413" s="190" t="s">
        <v>314</v>
      </c>
    </row>
    <row r="414" ht="63" spans="1:12">
      <c r="A414" s="180"/>
      <c r="B414" s="180"/>
      <c r="C414" s="180"/>
      <c r="D414" s="166"/>
      <c r="E414" s="171"/>
      <c r="F414" s="179" t="s">
        <v>315</v>
      </c>
      <c r="G414" s="171"/>
      <c r="H414" s="181">
        <v>1</v>
      </c>
      <c r="I414" s="181">
        <v>1</v>
      </c>
      <c r="J414" s="166">
        <v>4</v>
      </c>
      <c r="K414" s="179" t="s">
        <v>317</v>
      </c>
      <c r="L414" s="190"/>
    </row>
    <row r="415" ht="84" spans="1:12">
      <c r="A415" s="180"/>
      <c r="B415" s="180"/>
      <c r="C415" s="180"/>
      <c r="D415" s="166" t="s">
        <v>37</v>
      </c>
      <c r="E415" s="166">
        <v>16</v>
      </c>
      <c r="F415" s="179" t="s">
        <v>321</v>
      </c>
      <c r="G415" s="166">
        <v>8</v>
      </c>
      <c r="H415" s="197">
        <v>0.8</v>
      </c>
      <c r="I415" s="197">
        <v>0.66</v>
      </c>
      <c r="J415" s="199">
        <v>5.28</v>
      </c>
      <c r="K415" s="179" t="s">
        <v>322</v>
      </c>
      <c r="L415" s="190" t="s">
        <v>392</v>
      </c>
    </row>
    <row r="416" ht="84" spans="1:12">
      <c r="A416" s="180"/>
      <c r="B416" s="180"/>
      <c r="C416" s="180"/>
      <c r="D416" s="166"/>
      <c r="E416" s="166"/>
      <c r="F416" s="179" t="s">
        <v>393</v>
      </c>
      <c r="G416" s="166">
        <v>8</v>
      </c>
      <c r="H416" s="181">
        <v>0.95</v>
      </c>
      <c r="I416" s="181">
        <v>1</v>
      </c>
      <c r="J416" s="200">
        <v>8</v>
      </c>
      <c r="K416" s="179" t="s">
        <v>394</v>
      </c>
      <c r="L416" s="190"/>
    </row>
    <row r="417" ht="147" spans="1:12">
      <c r="A417" s="180"/>
      <c r="B417" s="182"/>
      <c r="C417" s="182"/>
      <c r="D417" s="166" t="s">
        <v>40</v>
      </c>
      <c r="E417" s="171">
        <v>2</v>
      </c>
      <c r="F417" s="179" t="s">
        <v>395</v>
      </c>
      <c r="G417" s="171">
        <v>2</v>
      </c>
      <c r="H417" s="181">
        <v>1</v>
      </c>
      <c r="I417" s="181">
        <v>1</v>
      </c>
      <c r="J417" s="171">
        <v>2</v>
      </c>
      <c r="K417" s="179" t="s">
        <v>327</v>
      </c>
      <c r="L417" s="192" t="s">
        <v>328</v>
      </c>
    </row>
    <row r="418" ht="52.5" spans="1:12">
      <c r="A418" s="180"/>
      <c r="B418" s="166" t="s">
        <v>44</v>
      </c>
      <c r="C418" s="166">
        <v>13</v>
      </c>
      <c r="D418" s="166" t="s">
        <v>329</v>
      </c>
      <c r="E418" s="166">
        <v>4</v>
      </c>
      <c r="F418" s="179" t="s">
        <v>330</v>
      </c>
      <c r="G418" s="166">
        <v>2</v>
      </c>
      <c r="H418" s="166">
        <v>1500</v>
      </c>
      <c r="I418" s="166">
        <v>2245</v>
      </c>
      <c r="J418" s="191">
        <v>2</v>
      </c>
      <c r="K418" s="192" t="s">
        <v>331</v>
      </c>
      <c r="L418" s="190" t="s">
        <v>332</v>
      </c>
    </row>
    <row r="419" ht="126" spans="1:12">
      <c r="A419" s="180"/>
      <c r="B419" s="166"/>
      <c r="C419" s="166"/>
      <c r="D419" s="166"/>
      <c r="E419" s="166"/>
      <c r="F419" s="179" t="s">
        <v>333</v>
      </c>
      <c r="G419" s="166">
        <v>2</v>
      </c>
      <c r="H419" s="181">
        <v>0.02</v>
      </c>
      <c r="I419" s="181">
        <v>0.0332</v>
      </c>
      <c r="J419" s="191">
        <v>2</v>
      </c>
      <c r="K419" s="192" t="s">
        <v>334</v>
      </c>
      <c r="L419" s="190"/>
    </row>
    <row r="420" ht="136.5" spans="1:12">
      <c r="A420" s="180"/>
      <c r="B420" s="166"/>
      <c r="C420" s="166"/>
      <c r="D420" s="166" t="s">
        <v>335</v>
      </c>
      <c r="E420" s="166">
        <v>1</v>
      </c>
      <c r="F420" s="179" t="s">
        <v>336</v>
      </c>
      <c r="G420" s="166">
        <v>1</v>
      </c>
      <c r="H420" s="166">
        <v>500</v>
      </c>
      <c r="I420" s="166">
        <v>500</v>
      </c>
      <c r="J420" s="166">
        <v>1</v>
      </c>
      <c r="K420" s="179" t="s">
        <v>337</v>
      </c>
      <c r="L420" s="167" t="s">
        <v>338</v>
      </c>
    </row>
    <row r="421" ht="31.5" spans="1:12">
      <c r="A421" s="180"/>
      <c r="B421" s="166"/>
      <c r="C421" s="166"/>
      <c r="D421" s="166" t="s">
        <v>339</v>
      </c>
      <c r="E421" s="166">
        <v>6</v>
      </c>
      <c r="F421" s="179" t="s">
        <v>340</v>
      </c>
      <c r="G421" s="166">
        <v>2</v>
      </c>
      <c r="H421" s="166">
        <v>1</v>
      </c>
      <c r="I421" s="166">
        <v>1</v>
      </c>
      <c r="J421" s="166">
        <v>2</v>
      </c>
      <c r="K421" s="179" t="s">
        <v>341</v>
      </c>
      <c r="L421" s="167" t="s">
        <v>342</v>
      </c>
    </row>
    <row r="422" ht="52.5" spans="1:12">
      <c r="A422" s="180"/>
      <c r="B422" s="166"/>
      <c r="C422" s="166"/>
      <c r="D422" s="166"/>
      <c r="E422" s="166"/>
      <c r="F422" s="179" t="s">
        <v>343</v>
      </c>
      <c r="G422" s="166">
        <v>4</v>
      </c>
      <c r="H422" s="166">
        <v>3</v>
      </c>
      <c r="I422" s="166">
        <v>3</v>
      </c>
      <c r="J422" s="166">
        <v>4</v>
      </c>
      <c r="K422" s="179" t="s">
        <v>344</v>
      </c>
      <c r="L422" s="167"/>
    </row>
    <row r="423" ht="73.5" spans="1:12">
      <c r="A423" s="180"/>
      <c r="B423" s="166"/>
      <c r="C423" s="166"/>
      <c r="D423" s="166" t="s">
        <v>345</v>
      </c>
      <c r="E423" s="166">
        <v>2</v>
      </c>
      <c r="F423" s="179" t="s">
        <v>346</v>
      </c>
      <c r="G423" s="166">
        <v>2</v>
      </c>
      <c r="H423" s="181">
        <v>1</v>
      </c>
      <c r="I423" s="181">
        <v>1</v>
      </c>
      <c r="J423" s="166">
        <v>2</v>
      </c>
      <c r="K423" s="179" t="s">
        <v>347</v>
      </c>
      <c r="L423" s="167" t="s">
        <v>348</v>
      </c>
    </row>
    <row r="424" ht="63" spans="1:12">
      <c r="A424" s="180"/>
      <c r="B424" s="166" t="s">
        <v>349</v>
      </c>
      <c r="C424" s="166">
        <v>5</v>
      </c>
      <c r="D424" s="166" t="s">
        <v>51</v>
      </c>
      <c r="E424" s="166">
        <v>5</v>
      </c>
      <c r="F424" s="179" t="s">
        <v>350</v>
      </c>
      <c r="G424" s="166">
        <v>3</v>
      </c>
      <c r="H424" s="166" t="s">
        <v>351</v>
      </c>
      <c r="I424" s="166" t="s">
        <v>351</v>
      </c>
      <c r="J424" s="166">
        <v>3</v>
      </c>
      <c r="K424" s="179" t="s">
        <v>352</v>
      </c>
      <c r="L424" s="179" t="s">
        <v>353</v>
      </c>
    </row>
    <row r="425" ht="84" spans="1:12">
      <c r="A425" s="180"/>
      <c r="B425" s="166"/>
      <c r="C425" s="166"/>
      <c r="D425" s="166"/>
      <c r="E425" s="166"/>
      <c r="F425" s="179" t="s">
        <v>354</v>
      </c>
      <c r="G425" s="166">
        <v>1</v>
      </c>
      <c r="H425" s="181">
        <v>1</v>
      </c>
      <c r="I425" s="181">
        <v>1</v>
      </c>
      <c r="J425" s="166">
        <v>1</v>
      </c>
      <c r="K425" s="179" t="s">
        <v>355</v>
      </c>
      <c r="L425" s="179" t="s">
        <v>356</v>
      </c>
    </row>
    <row r="426" ht="73.5" spans="1:12">
      <c r="A426" s="182"/>
      <c r="B426" s="166"/>
      <c r="C426" s="166"/>
      <c r="D426" s="166"/>
      <c r="E426" s="166"/>
      <c r="F426" s="179" t="s">
        <v>357</v>
      </c>
      <c r="G426" s="166">
        <v>1</v>
      </c>
      <c r="H426" s="181">
        <v>1</v>
      </c>
      <c r="I426" s="181">
        <v>1</v>
      </c>
      <c r="J426" s="166">
        <v>1</v>
      </c>
      <c r="K426" s="179" t="s">
        <v>396</v>
      </c>
      <c r="L426" s="179" t="s">
        <v>397</v>
      </c>
    </row>
    <row r="427" spans="1:12">
      <c r="A427" s="183" t="s">
        <v>360</v>
      </c>
      <c r="B427" s="183"/>
      <c r="C427" s="183">
        <v>100</v>
      </c>
      <c r="D427" s="183"/>
      <c r="E427" s="183">
        <v>100</v>
      </c>
      <c r="F427" s="184"/>
      <c r="G427" s="183">
        <v>100</v>
      </c>
      <c r="H427" s="183"/>
      <c r="I427" s="183"/>
      <c r="J427" s="183">
        <f>SUM(J394:J426)</f>
        <v>92.28</v>
      </c>
      <c r="K427" s="193"/>
      <c r="L427" s="193"/>
    </row>
    <row r="428" ht="87" customHeight="1" spans="1:12">
      <c r="A428" s="185" t="s">
        <v>398</v>
      </c>
      <c r="B428" s="186"/>
      <c r="C428" s="186"/>
      <c r="D428" s="186"/>
      <c r="E428" s="186"/>
      <c r="F428" s="186"/>
      <c r="G428" s="186"/>
      <c r="H428" s="186"/>
      <c r="I428" s="194"/>
      <c r="J428" s="194"/>
      <c r="K428" s="186"/>
      <c r="L428" s="186"/>
    </row>
  </sheetData>
  <mergeCells count="706">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26:I26"/>
    <mergeCell ref="B27:D27"/>
    <mergeCell ref="F27:I27"/>
    <mergeCell ref="B28:D28"/>
    <mergeCell ref="F28:I28"/>
    <mergeCell ref="A29:I29"/>
    <mergeCell ref="A30:B30"/>
    <mergeCell ref="C30:D30"/>
    <mergeCell ref="E30:F30"/>
    <mergeCell ref="G30:I30"/>
    <mergeCell ref="A31:B31"/>
    <mergeCell ref="C31:D31"/>
    <mergeCell ref="E31:F31"/>
    <mergeCell ref="G31:I31"/>
    <mergeCell ref="A32:B32"/>
    <mergeCell ref="C32:D32"/>
    <mergeCell ref="E32:F32"/>
    <mergeCell ref="G32:I32"/>
    <mergeCell ref="A33:B33"/>
    <mergeCell ref="C33:D33"/>
    <mergeCell ref="E33:F33"/>
    <mergeCell ref="G33:I33"/>
    <mergeCell ref="B34:E34"/>
    <mergeCell ref="F34:I34"/>
    <mergeCell ref="B35:E35"/>
    <mergeCell ref="F35:I35"/>
    <mergeCell ref="B36:C36"/>
    <mergeCell ref="A37:F37"/>
    <mergeCell ref="A38:D38"/>
    <mergeCell ref="B39:C39"/>
    <mergeCell ref="B40:C40"/>
    <mergeCell ref="B41:C41"/>
    <mergeCell ref="B42:C42"/>
    <mergeCell ref="B43:C43"/>
    <mergeCell ref="B44:C44"/>
    <mergeCell ref="B45:C45"/>
    <mergeCell ref="B46:C46"/>
    <mergeCell ref="B47:C47"/>
    <mergeCell ref="A48:I48"/>
    <mergeCell ref="A49:I49"/>
    <mergeCell ref="B50:D50"/>
    <mergeCell ref="F50:I50"/>
    <mergeCell ref="B51:D51"/>
    <mergeCell ref="F51:I51"/>
    <mergeCell ref="A52:I52"/>
    <mergeCell ref="A53:B53"/>
    <mergeCell ref="C53:D53"/>
    <mergeCell ref="E53:F53"/>
    <mergeCell ref="G53:I53"/>
    <mergeCell ref="A54:B54"/>
    <mergeCell ref="C54:D54"/>
    <mergeCell ref="E54:F54"/>
    <mergeCell ref="G54:I54"/>
    <mergeCell ref="A55:B55"/>
    <mergeCell ref="C55:D55"/>
    <mergeCell ref="E55:F55"/>
    <mergeCell ref="G55:I55"/>
    <mergeCell ref="A56:B56"/>
    <mergeCell ref="C56:D56"/>
    <mergeCell ref="E56:F56"/>
    <mergeCell ref="G56:I56"/>
    <mergeCell ref="B57:E57"/>
    <mergeCell ref="F57:I57"/>
    <mergeCell ref="B58:E58"/>
    <mergeCell ref="F58:I58"/>
    <mergeCell ref="B59:C59"/>
    <mergeCell ref="A60:F60"/>
    <mergeCell ref="A61:D61"/>
    <mergeCell ref="B62:C62"/>
    <mergeCell ref="B63:C63"/>
    <mergeCell ref="B64:C64"/>
    <mergeCell ref="B65:C65"/>
    <mergeCell ref="B66:C66"/>
    <mergeCell ref="B67:C67"/>
    <mergeCell ref="B68:C68"/>
    <mergeCell ref="B69:C69"/>
    <mergeCell ref="B70:C70"/>
    <mergeCell ref="B71:C71"/>
    <mergeCell ref="B72:C72"/>
    <mergeCell ref="A73:I73"/>
    <mergeCell ref="A74:I74"/>
    <mergeCell ref="B75:D75"/>
    <mergeCell ref="F75:I75"/>
    <mergeCell ref="B76:D76"/>
    <mergeCell ref="F76:I76"/>
    <mergeCell ref="A77:I77"/>
    <mergeCell ref="A78:B78"/>
    <mergeCell ref="C78:D78"/>
    <mergeCell ref="E78:F78"/>
    <mergeCell ref="G78:I78"/>
    <mergeCell ref="A79:B79"/>
    <mergeCell ref="C79:D79"/>
    <mergeCell ref="E79:F79"/>
    <mergeCell ref="G79:I79"/>
    <mergeCell ref="A80:B80"/>
    <mergeCell ref="C80:D80"/>
    <mergeCell ref="E80:F80"/>
    <mergeCell ref="G80:I80"/>
    <mergeCell ref="A81:B81"/>
    <mergeCell ref="C81:D81"/>
    <mergeCell ref="E81:F81"/>
    <mergeCell ref="G81:I81"/>
    <mergeCell ref="B82:E82"/>
    <mergeCell ref="F82:I82"/>
    <mergeCell ref="B83:E83"/>
    <mergeCell ref="F83:I83"/>
    <mergeCell ref="B84:C84"/>
    <mergeCell ref="A85:F85"/>
    <mergeCell ref="A86:D86"/>
    <mergeCell ref="B87:C87"/>
    <mergeCell ref="B88:C88"/>
    <mergeCell ref="B89:C89"/>
    <mergeCell ref="B90:C90"/>
    <mergeCell ref="B91:C91"/>
    <mergeCell ref="B92:C92"/>
    <mergeCell ref="B93:C93"/>
    <mergeCell ref="B94:C94"/>
    <mergeCell ref="B95:C95"/>
    <mergeCell ref="A96:I96"/>
    <mergeCell ref="A98:I98"/>
    <mergeCell ref="B99:D99"/>
    <mergeCell ref="F99:I99"/>
    <mergeCell ref="B100:D100"/>
    <mergeCell ref="F100:I100"/>
    <mergeCell ref="A101:I101"/>
    <mergeCell ref="A102:B102"/>
    <mergeCell ref="C102:D102"/>
    <mergeCell ref="E102:F102"/>
    <mergeCell ref="G102:I102"/>
    <mergeCell ref="A103:B103"/>
    <mergeCell ref="C103:D103"/>
    <mergeCell ref="E103:F103"/>
    <mergeCell ref="G103:I103"/>
    <mergeCell ref="A104:B104"/>
    <mergeCell ref="C104:D104"/>
    <mergeCell ref="E104:F104"/>
    <mergeCell ref="G104:I104"/>
    <mergeCell ref="A105:B105"/>
    <mergeCell ref="C105:D105"/>
    <mergeCell ref="E105:F105"/>
    <mergeCell ref="G105:I105"/>
    <mergeCell ref="B106:E106"/>
    <mergeCell ref="F106:I106"/>
    <mergeCell ref="B107:E107"/>
    <mergeCell ref="F107:I107"/>
    <mergeCell ref="B108:C108"/>
    <mergeCell ref="A109:F109"/>
    <mergeCell ref="A110:D110"/>
    <mergeCell ref="B111:C111"/>
    <mergeCell ref="B112:C112"/>
    <mergeCell ref="B113:C113"/>
    <mergeCell ref="B114:C114"/>
    <mergeCell ref="B115:C115"/>
    <mergeCell ref="B116:C116"/>
    <mergeCell ref="B117:C117"/>
    <mergeCell ref="B118:C118"/>
    <mergeCell ref="B119:C119"/>
    <mergeCell ref="A120:I120"/>
    <mergeCell ref="A124:I124"/>
    <mergeCell ref="B125:D125"/>
    <mergeCell ref="F125:I125"/>
    <mergeCell ref="B126:D126"/>
    <mergeCell ref="F126:I126"/>
    <mergeCell ref="A127:I127"/>
    <mergeCell ref="A128:B128"/>
    <mergeCell ref="C128:D128"/>
    <mergeCell ref="E128:F128"/>
    <mergeCell ref="G128:I128"/>
    <mergeCell ref="A129:B129"/>
    <mergeCell ref="C129:D129"/>
    <mergeCell ref="E129:F129"/>
    <mergeCell ref="G129:I129"/>
    <mergeCell ref="A130:B130"/>
    <mergeCell ref="C130:D130"/>
    <mergeCell ref="E130:F130"/>
    <mergeCell ref="G130:I130"/>
    <mergeCell ref="A131:B131"/>
    <mergeCell ref="C131:D131"/>
    <mergeCell ref="E131:F131"/>
    <mergeCell ref="G131:I131"/>
    <mergeCell ref="B132:E132"/>
    <mergeCell ref="F132:I132"/>
    <mergeCell ref="B133:E133"/>
    <mergeCell ref="F133:I133"/>
    <mergeCell ref="B134:C134"/>
    <mergeCell ref="A135:F135"/>
    <mergeCell ref="A136:D136"/>
    <mergeCell ref="B137:C137"/>
    <mergeCell ref="B138:C138"/>
    <mergeCell ref="B139:C139"/>
    <mergeCell ref="B140:C140"/>
    <mergeCell ref="B141:C141"/>
    <mergeCell ref="B142:C142"/>
    <mergeCell ref="B143:C143"/>
    <mergeCell ref="B144:C144"/>
    <mergeCell ref="B145:C145"/>
    <mergeCell ref="A146:I146"/>
    <mergeCell ref="A150:I150"/>
    <mergeCell ref="B151:D151"/>
    <mergeCell ref="F151:I151"/>
    <mergeCell ref="B152:D152"/>
    <mergeCell ref="F152:I152"/>
    <mergeCell ref="A153:I153"/>
    <mergeCell ref="A154:B154"/>
    <mergeCell ref="C154:D154"/>
    <mergeCell ref="E154:F154"/>
    <mergeCell ref="G154:I154"/>
    <mergeCell ref="A155:B155"/>
    <mergeCell ref="C155:D155"/>
    <mergeCell ref="E155:F155"/>
    <mergeCell ref="G155:I155"/>
    <mergeCell ref="A156:B156"/>
    <mergeCell ref="C156:D156"/>
    <mergeCell ref="E156:F156"/>
    <mergeCell ref="G156:I156"/>
    <mergeCell ref="A157:B157"/>
    <mergeCell ref="C157:D157"/>
    <mergeCell ref="E157:F157"/>
    <mergeCell ref="G157:I157"/>
    <mergeCell ref="B158:E158"/>
    <mergeCell ref="F158:I158"/>
    <mergeCell ref="B159:E159"/>
    <mergeCell ref="F159:I159"/>
    <mergeCell ref="B160:C160"/>
    <mergeCell ref="A161:F161"/>
    <mergeCell ref="A162:D162"/>
    <mergeCell ref="B163:C163"/>
    <mergeCell ref="B164:C164"/>
    <mergeCell ref="B165:C165"/>
    <mergeCell ref="B166:C166"/>
    <mergeCell ref="B167:C167"/>
    <mergeCell ref="B168:C168"/>
    <mergeCell ref="B169:C169"/>
    <mergeCell ref="B170:C170"/>
    <mergeCell ref="B171:C171"/>
    <mergeCell ref="A172:I172"/>
    <mergeCell ref="A174:I174"/>
    <mergeCell ref="B175:D175"/>
    <mergeCell ref="F175:I175"/>
    <mergeCell ref="B176:D176"/>
    <mergeCell ref="F176:I176"/>
    <mergeCell ref="A177:I177"/>
    <mergeCell ref="A178:B178"/>
    <mergeCell ref="C178:D178"/>
    <mergeCell ref="E178:F178"/>
    <mergeCell ref="G178:I178"/>
    <mergeCell ref="A179:B179"/>
    <mergeCell ref="C179:D179"/>
    <mergeCell ref="E179:F179"/>
    <mergeCell ref="G179:I179"/>
    <mergeCell ref="A180:B180"/>
    <mergeCell ref="C180:D180"/>
    <mergeCell ref="E180:F180"/>
    <mergeCell ref="G180:I180"/>
    <mergeCell ref="A181:B181"/>
    <mergeCell ref="C181:D181"/>
    <mergeCell ref="E181:F181"/>
    <mergeCell ref="G181:I181"/>
    <mergeCell ref="B182:E182"/>
    <mergeCell ref="F182:I182"/>
    <mergeCell ref="B183:E183"/>
    <mergeCell ref="F183:I183"/>
    <mergeCell ref="B184:C184"/>
    <mergeCell ref="A185:F185"/>
    <mergeCell ref="A186:D186"/>
    <mergeCell ref="B187:C187"/>
    <mergeCell ref="B188:C188"/>
    <mergeCell ref="B189:C189"/>
    <mergeCell ref="B190:C190"/>
    <mergeCell ref="B191:C191"/>
    <mergeCell ref="B192:C192"/>
    <mergeCell ref="B193:C193"/>
    <mergeCell ref="B194:C194"/>
    <mergeCell ref="B195:C195"/>
    <mergeCell ref="A196:I196"/>
    <mergeCell ref="A198:H198"/>
    <mergeCell ref="A199:H199"/>
    <mergeCell ref="A200:C200"/>
    <mergeCell ref="D200:H200"/>
    <mergeCell ref="A201:C201"/>
    <mergeCell ref="D201:H201"/>
    <mergeCell ref="A202:C202"/>
    <mergeCell ref="D202:E202"/>
    <mergeCell ref="G202:H202"/>
    <mergeCell ref="F203:G203"/>
    <mergeCell ref="F204:G204"/>
    <mergeCell ref="F205:G205"/>
    <mergeCell ref="F206:G206"/>
    <mergeCell ref="F207:G207"/>
    <mergeCell ref="E208:G208"/>
    <mergeCell ref="E209:G209"/>
    <mergeCell ref="E210:G210"/>
    <mergeCell ref="E211:G211"/>
    <mergeCell ref="E212:G212"/>
    <mergeCell ref="E213:G213"/>
    <mergeCell ref="E214:G214"/>
    <mergeCell ref="E215:G215"/>
    <mergeCell ref="B216:E216"/>
    <mergeCell ref="F216:H216"/>
    <mergeCell ref="B217:E217"/>
    <mergeCell ref="F217:H217"/>
    <mergeCell ref="D218:E218"/>
    <mergeCell ref="D219:E219"/>
    <mergeCell ref="D222:E222"/>
    <mergeCell ref="D223:E223"/>
    <mergeCell ref="D224:E224"/>
    <mergeCell ref="D225:E225"/>
    <mergeCell ref="D226:E226"/>
    <mergeCell ref="D227:E227"/>
    <mergeCell ref="D234:E234"/>
    <mergeCell ref="B238:H238"/>
    <mergeCell ref="A240:H240"/>
    <mergeCell ref="A241:H241"/>
    <mergeCell ref="A242:C242"/>
    <mergeCell ref="D242:H242"/>
    <mergeCell ref="A243:C243"/>
    <mergeCell ref="D243:H243"/>
    <mergeCell ref="A244:C244"/>
    <mergeCell ref="D244:E244"/>
    <mergeCell ref="G244:H244"/>
    <mergeCell ref="F245:G245"/>
    <mergeCell ref="F246:G246"/>
    <mergeCell ref="F247:G247"/>
    <mergeCell ref="F248:G248"/>
    <mergeCell ref="F249:G249"/>
    <mergeCell ref="E250:G250"/>
    <mergeCell ref="E251:G251"/>
    <mergeCell ref="E252:G252"/>
    <mergeCell ref="E253:G253"/>
    <mergeCell ref="E254:G254"/>
    <mergeCell ref="E255:G255"/>
    <mergeCell ref="E256:G256"/>
    <mergeCell ref="E257:G257"/>
    <mergeCell ref="B258:E258"/>
    <mergeCell ref="F258:H258"/>
    <mergeCell ref="B259:E259"/>
    <mergeCell ref="F259:H259"/>
    <mergeCell ref="D260:E260"/>
    <mergeCell ref="D261:E261"/>
    <mergeCell ref="D264:E264"/>
    <mergeCell ref="D265:E265"/>
    <mergeCell ref="D266:E266"/>
    <mergeCell ref="D267:E267"/>
    <mergeCell ref="D268:E268"/>
    <mergeCell ref="D269:E269"/>
    <mergeCell ref="D270:E270"/>
    <mergeCell ref="D277:E277"/>
    <mergeCell ref="B281:H281"/>
    <mergeCell ref="A283:H283"/>
    <mergeCell ref="A284:H284"/>
    <mergeCell ref="A285:C285"/>
    <mergeCell ref="D285:H285"/>
    <mergeCell ref="A286:C286"/>
    <mergeCell ref="D286:H286"/>
    <mergeCell ref="A287:C287"/>
    <mergeCell ref="D287:E287"/>
    <mergeCell ref="G287:H287"/>
    <mergeCell ref="F288:G288"/>
    <mergeCell ref="F289:G289"/>
    <mergeCell ref="F290:G290"/>
    <mergeCell ref="F291:G291"/>
    <mergeCell ref="F292:G292"/>
    <mergeCell ref="E293:G293"/>
    <mergeCell ref="E294:G294"/>
    <mergeCell ref="E295:G295"/>
    <mergeCell ref="E296:G296"/>
    <mergeCell ref="E297:G297"/>
    <mergeCell ref="E298:G298"/>
    <mergeCell ref="E299:G299"/>
    <mergeCell ref="E300:G300"/>
    <mergeCell ref="B301:E301"/>
    <mergeCell ref="F301:H301"/>
    <mergeCell ref="B302:E302"/>
    <mergeCell ref="F302:H302"/>
    <mergeCell ref="D303:E303"/>
    <mergeCell ref="D304:E304"/>
    <mergeCell ref="D305:E305"/>
    <mergeCell ref="D306:E306"/>
    <mergeCell ref="D307:E307"/>
    <mergeCell ref="D308:E308"/>
    <mergeCell ref="D309:E309"/>
    <mergeCell ref="D311:E311"/>
    <mergeCell ref="D314:E314"/>
    <mergeCell ref="D315:E315"/>
    <mergeCell ref="D316:E316"/>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B334:H334"/>
    <mergeCell ref="A336:L336"/>
    <mergeCell ref="A337:C337"/>
    <mergeCell ref="D337:L337"/>
    <mergeCell ref="A338:C338"/>
    <mergeCell ref="D338:H338"/>
    <mergeCell ref="I338:J338"/>
    <mergeCell ref="K338:L338"/>
    <mergeCell ref="A339:C339"/>
    <mergeCell ref="D339:H339"/>
    <mergeCell ref="I339:J339"/>
    <mergeCell ref="K339:L339"/>
    <mergeCell ref="B340:C340"/>
    <mergeCell ref="D340:H340"/>
    <mergeCell ref="I340:J340"/>
    <mergeCell ref="K340:L340"/>
    <mergeCell ref="B341:C341"/>
    <mergeCell ref="D341:H341"/>
    <mergeCell ref="I341:J341"/>
    <mergeCell ref="K341:L341"/>
    <mergeCell ref="B342:C342"/>
    <mergeCell ref="D342:H342"/>
    <mergeCell ref="I342:J342"/>
    <mergeCell ref="K342:L342"/>
    <mergeCell ref="B343:C343"/>
    <mergeCell ref="D343:H343"/>
    <mergeCell ref="I343:J343"/>
    <mergeCell ref="K343:L343"/>
    <mergeCell ref="B344:H344"/>
    <mergeCell ref="I344:L344"/>
    <mergeCell ref="B345:H345"/>
    <mergeCell ref="I345:L345"/>
    <mergeCell ref="A380:B380"/>
    <mergeCell ref="A381:L381"/>
    <mergeCell ref="A383:L383"/>
    <mergeCell ref="A384:C384"/>
    <mergeCell ref="D384:L384"/>
    <mergeCell ref="A385:C385"/>
    <mergeCell ref="D385:H385"/>
    <mergeCell ref="I385:J385"/>
    <mergeCell ref="K385:L385"/>
    <mergeCell ref="A386:C386"/>
    <mergeCell ref="D386:H386"/>
    <mergeCell ref="I386:J386"/>
    <mergeCell ref="K386:L386"/>
    <mergeCell ref="B387:C387"/>
    <mergeCell ref="D387:H387"/>
    <mergeCell ref="I387:J387"/>
    <mergeCell ref="K387:L387"/>
    <mergeCell ref="B388:C388"/>
    <mergeCell ref="D388:H388"/>
    <mergeCell ref="I388:J388"/>
    <mergeCell ref="K388:L388"/>
    <mergeCell ref="B389:C389"/>
    <mergeCell ref="D389:H389"/>
    <mergeCell ref="I389:J389"/>
    <mergeCell ref="K389:L389"/>
    <mergeCell ref="B390:C390"/>
    <mergeCell ref="D390:H390"/>
    <mergeCell ref="I390:J390"/>
    <mergeCell ref="K390:L390"/>
    <mergeCell ref="B391:H391"/>
    <mergeCell ref="I391:L391"/>
    <mergeCell ref="B392:H392"/>
    <mergeCell ref="I392:L392"/>
    <mergeCell ref="A427:B427"/>
    <mergeCell ref="A428:L428"/>
    <mergeCell ref="A10:A11"/>
    <mergeCell ref="A15:A18"/>
    <mergeCell ref="A19:A22"/>
    <mergeCell ref="A34:A35"/>
    <mergeCell ref="A39:A42"/>
    <mergeCell ref="A43:A46"/>
    <mergeCell ref="A57:A58"/>
    <mergeCell ref="A62:A68"/>
    <mergeCell ref="A69:A71"/>
    <mergeCell ref="A82:A83"/>
    <mergeCell ref="A87:A90"/>
    <mergeCell ref="A91:A94"/>
    <mergeCell ref="A106:A107"/>
    <mergeCell ref="A111:A114"/>
    <mergeCell ref="A115:A118"/>
    <mergeCell ref="A132:A133"/>
    <mergeCell ref="A137:A140"/>
    <mergeCell ref="A141:A144"/>
    <mergeCell ref="A158:A159"/>
    <mergeCell ref="A163:A166"/>
    <mergeCell ref="A167:A170"/>
    <mergeCell ref="A182:A183"/>
    <mergeCell ref="A187:A190"/>
    <mergeCell ref="A191:A194"/>
    <mergeCell ref="A216:A217"/>
    <mergeCell ref="A218:A237"/>
    <mergeCell ref="A258:A259"/>
    <mergeCell ref="A260:A280"/>
    <mergeCell ref="A301:A302"/>
    <mergeCell ref="A303:A333"/>
    <mergeCell ref="A340:A343"/>
    <mergeCell ref="A344:A345"/>
    <mergeCell ref="A347:A358"/>
    <mergeCell ref="A359:A379"/>
    <mergeCell ref="A387:A390"/>
    <mergeCell ref="A391:A392"/>
    <mergeCell ref="A394:A405"/>
    <mergeCell ref="A406:A426"/>
    <mergeCell ref="B219:B227"/>
    <mergeCell ref="B228:B234"/>
    <mergeCell ref="B235:B237"/>
    <mergeCell ref="B261:B270"/>
    <mergeCell ref="B271:B277"/>
    <mergeCell ref="B278:B280"/>
    <mergeCell ref="B304:B316"/>
    <mergeCell ref="B317:B329"/>
    <mergeCell ref="B330:B333"/>
    <mergeCell ref="B347:B348"/>
    <mergeCell ref="B349:B358"/>
    <mergeCell ref="B359:B370"/>
    <mergeCell ref="B371:B376"/>
    <mergeCell ref="B377:B379"/>
    <mergeCell ref="B394:B395"/>
    <mergeCell ref="B396:B405"/>
    <mergeCell ref="B406:B417"/>
    <mergeCell ref="B418:B423"/>
    <mergeCell ref="B424:B426"/>
    <mergeCell ref="C219:C221"/>
    <mergeCell ref="C222:C223"/>
    <mergeCell ref="C224:C225"/>
    <mergeCell ref="C226:C227"/>
    <mergeCell ref="C228:C229"/>
    <mergeCell ref="C230:C231"/>
    <mergeCell ref="C232:C233"/>
    <mergeCell ref="C235:C237"/>
    <mergeCell ref="C261:C263"/>
    <mergeCell ref="C264:C266"/>
    <mergeCell ref="C267:C268"/>
    <mergeCell ref="C269:C270"/>
    <mergeCell ref="C271:C272"/>
    <mergeCell ref="C273:C274"/>
    <mergeCell ref="C275:C276"/>
    <mergeCell ref="C278:C280"/>
    <mergeCell ref="C304:C306"/>
    <mergeCell ref="C307:C309"/>
    <mergeCell ref="C310:C312"/>
    <mergeCell ref="C313:C315"/>
    <mergeCell ref="C317:C319"/>
    <mergeCell ref="C320:C322"/>
    <mergeCell ref="C323:C325"/>
    <mergeCell ref="C326:C328"/>
    <mergeCell ref="C330:C332"/>
    <mergeCell ref="C347:C348"/>
    <mergeCell ref="C349:C358"/>
    <mergeCell ref="C359:C370"/>
    <mergeCell ref="C371:C376"/>
    <mergeCell ref="C377:C379"/>
    <mergeCell ref="C394:C395"/>
    <mergeCell ref="C396:C405"/>
    <mergeCell ref="C406:C417"/>
    <mergeCell ref="C418:C423"/>
    <mergeCell ref="C424:C426"/>
    <mergeCell ref="D347:D348"/>
    <mergeCell ref="D349:D350"/>
    <mergeCell ref="D351:D352"/>
    <mergeCell ref="D353:D354"/>
    <mergeCell ref="D355:D356"/>
    <mergeCell ref="D357:D358"/>
    <mergeCell ref="D359:D363"/>
    <mergeCell ref="D364:D365"/>
    <mergeCell ref="D366:D368"/>
    <mergeCell ref="D369:D370"/>
    <mergeCell ref="D371:D372"/>
    <mergeCell ref="D374:D375"/>
    <mergeCell ref="D377:D379"/>
    <mergeCell ref="D394:D395"/>
    <mergeCell ref="D396:D397"/>
    <mergeCell ref="D398:D399"/>
    <mergeCell ref="D400:D401"/>
    <mergeCell ref="D402:D403"/>
    <mergeCell ref="D404:D405"/>
    <mergeCell ref="D406:D412"/>
    <mergeCell ref="D413:D414"/>
    <mergeCell ref="D415:D416"/>
    <mergeCell ref="D418:D419"/>
    <mergeCell ref="D421:D422"/>
    <mergeCell ref="D424:D426"/>
    <mergeCell ref="E347:E348"/>
    <mergeCell ref="E349:E350"/>
    <mergeCell ref="E351:E352"/>
    <mergeCell ref="E353:E354"/>
    <mergeCell ref="E355:E356"/>
    <mergeCell ref="E357:E358"/>
    <mergeCell ref="E359:E363"/>
    <mergeCell ref="E364:E365"/>
    <mergeCell ref="E366:E368"/>
    <mergeCell ref="E369:E370"/>
    <mergeCell ref="E371:E372"/>
    <mergeCell ref="E374:E375"/>
    <mergeCell ref="E377:E379"/>
    <mergeCell ref="E394:E395"/>
    <mergeCell ref="E396:E397"/>
    <mergeCell ref="E398:E399"/>
    <mergeCell ref="E400:E401"/>
    <mergeCell ref="E402:E403"/>
    <mergeCell ref="E404:E405"/>
    <mergeCell ref="E406:E412"/>
    <mergeCell ref="E413:E414"/>
    <mergeCell ref="E415:E416"/>
    <mergeCell ref="E418:E419"/>
    <mergeCell ref="E421:E422"/>
    <mergeCell ref="E424:E426"/>
    <mergeCell ref="F220:F221"/>
    <mergeCell ref="F228:F229"/>
    <mergeCell ref="F230:F231"/>
    <mergeCell ref="F232:F233"/>
    <mergeCell ref="F235:F237"/>
    <mergeCell ref="F262:F263"/>
    <mergeCell ref="F271:F272"/>
    <mergeCell ref="F273:F274"/>
    <mergeCell ref="F275:F276"/>
    <mergeCell ref="F278:F280"/>
    <mergeCell ref="G220:G221"/>
    <mergeCell ref="G228:G229"/>
    <mergeCell ref="G230:G231"/>
    <mergeCell ref="G232:G233"/>
    <mergeCell ref="G235:G237"/>
    <mergeCell ref="G262:G263"/>
    <mergeCell ref="G271:G272"/>
    <mergeCell ref="G273:G274"/>
    <mergeCell ref="G275:G276"/>
    <mergeCell ref="G278:G280"/>
    <mergeCell ref="G360:G363"/>
    <mergeCell ref="G364:G365"/>
    <mergeCell ref="G407:G412"/>
    <mergeCell ref="G413:G414"/>
    <mergeCell ref="H220:H221"/>
    <mergeCell ref="H228:H229"/>
    <mergeCell ref="H230:H231"/>
    <mergeCell ref="H232:H233"/>
    <mergeCell ref="H235:H237"/>
    <mergeCell ref="H262:H263"/>
    <mergeCell ref="H278:H280"/>
    <mergeCell ref="L359:L363"/>
    <mergeCell ref="L364:L365"/>
    <mergeCell ref="L366:L368"/>
    <mergeCell ref="L371:L372"/>
    <mergeCell ref="L374:L375"/>
    <mergeCell ref="L406:L412"/>
    <mergeCell ref="L413:L414"/>
    <mergeCell ref="L415:L416"/>
    <mergeCell ref="L418:L419"/>
    <mergeCell ref="L421:L422"/>
    <mergeCell ref="A203:C207"/>
    <mergeCell ref="A208:C215"/>
    <mergeCell ref="D220:E221"/>
    <mergeCell ref="D228:E229"/>
    <mergeCell ref="D230:E231"/>
    <mergeCell ref="D232:E233"/>
    <mergeCell ref="D235:E237"/>
    <mergeCell ref="A245:C249"/>
    <mergeCell ref="A250:C257"/>
    <mergeCell ref="D262:E263"/>
    <mergeCell ref="D271:E272"/>
    <mergeCell ref="D273:E274"/>
    <mergeCell ref="D275:E276"/>
    <mergeCell ref="D278:E280"/>
    <mergeCell ref="A288:C292"/>
    <mergeCell ref="A293:C300"/>
  </mergeCells>
  <printOptions horizontalCentered="1"/>
  <pageMargins left="0.393700787401575" right="0.156944444444444" top="0.393700787401575"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2020-04-19T13:25:00Z</dcterms:created>
  <cp:lastPrinted>2022-06-01T09:36:00Z</cp:lastPrinted>
  <dcterms:modified xsi:type="dcterms:W3CDTF">2023-05-19T03:06:36Z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F934477033D24016A9EC33DD4FD291A8</vt:lpwstr>
  </property>
</Properties>
</file>