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350"/>
  </bookViews>
  <sheets>
    <sheet name="春节走基层送温暖活动专项资金" sheetId="1" r:id="rId1"/>
    <sheet name="区委、区政府法律服务费" sheetId="2" r:id="rId2"/>
    <sheet name="依法治区" sheetId="3" r:id="rId3"/>
    <sheet name="乡镇司法所专项工作经费" sheetId="4" r:id="rId4"/>
    <sheet name="司法所聘用人员费用" sheetId="5" r:id="rId5"/>
    <sheet name="法学会聘用人员经费" sheetId="6" r:id="rId6"/>
    <sheet name="普法宣传" sheetId="7" r:id="rId7"/>
    <sheet name="社区矫正经费" sheetId="8" r:id="rId8"/>
    <sheet name="政法转移支付" sheetId="9" r:id="rId9"/>
  </sheets>
  <definedNames>
    <definedName name="_xlnm.Print_Area" localSheetId="2">依法治区!$A$1:$I$22</definedName>
    <definedName name="_xlnm.Print_Area" localSheetId="4">司法所聘用人员费用!$A$1:$I$22</definedName>
    <definedName name="_xlnm.Print_Area" localSheetId="6">普法宣传!$A$1:$I$21</definedName>
    <definedName name="_xlnm.Print_Area" localSheetId="7">社区矫正经费!$A$1:$I$21</definedName>
    <definedName name="_xlnm.Print_Area" localSheetId="8">政法转移支付!$A$1:$H$40</definedName>
    <definedName name="_xlnm.Print_Area" localSheetId="1">区委、区政府法律服务费!$A$1:$I$22</definedName>
    <definedName name="_xlnm.Print_Area" localSheetId="0">春节走基层送温暖活动专项资金!$A$1:$I$21</definedName>
    <definedName name="_xlnm.Print_Area" localSheetId="3">乡镇司法所专项工作经费!$A$1:$I$22</definedName>
    <definedName name="_xlnm.Print_Area" localSheetId="5">法学会聘用人员经费!$A$1:$I$21</definedName>
  </definedNames>
  <calcPr calcId="144525"/>
</workbook>
</file>

<file path=xl/sharedStrings.xml><?xml version="1.0" encoding="utf-8"?>
<sst xmlns="http://schemas.openxmlformats.org/spreadsheetml/2006/main" count="196">
  <si>
    <t>附件3</t>
  </si>
  <si>
    <t>区级项目支出绩效自评表</t>
  </si>
  <si>
    <t>项目名称：</t>
  </si>
  <si>
    <t>春节走基层送温暖活动专项资金</t>
  </si>
  <si>
    <t>年度：</t>
  </si>
  <si>
    <t>主管部门：</t>
  </si>
  <si>
    <t>乐山市市中区司法局部门</t>
  </si>
  <si>
    <t>实施单位：</t>
  </si>
  <si>
    <t>乐山市市中区司法局</t>
  </si>
  <si>
    <t>项目资金（万元）</t>
  </si>
  <si>
    <t>全年预算数</t>
  </si>
  <si>
    <t>全年执行数</t>
  </si>
  <si>
    <t>预算执行率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</si>
  <si>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</si>
  <si>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</si>
  <si>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</si>
  <si>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</si>
  <si>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</si>
  <si>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</si>
  <si>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投入资金3000元，用于支付春节“走基层，送温暖”活动经费，走访慰问困难群众，突出民生兜底保障功能，实现人民群众安全温暖过冬、欢乐祥和过年。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</si>
  <si>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</si>
  <si>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</si>
  <si>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</si>
  <si>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</si>
  <si>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</si>
  <si>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</si>
  <si>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</si>
  <si>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</si>
  <si>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</si>
  <si>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</si>
  <si>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产出指标</t>
  </si>
  <si>
    <t>数量指标</t>
  </si>
  <si>
    <t>走访困难群众户数</t>
  </si>
  <si>
    <t>资金足额发放率</t>
  </si>
  <si>
    <t>质量指标</t>
  </si>
  <si>
    <t>资金使用规范度</t>
  </si>
  <si>
    <t>时效指标</t>
  </si>
  <si>
    <t>资金按时发放率</t>
  </si>
  <si>
    <t>效益指标</t>
  </si>
  <si>
    <t>社会效益指标</t>
  </si>
  <si>
    <t>促进社会和谐，维护治安稳定</t>
  </si>
  <si>
    <t>提升</t>
  </si>
  <si>
    <t>可持续影响指标</t>
  </si>
  <si>
    <t>提高基层依法治理水平</t>
  </si>
  <si>
    <t>满意度指标</t>
  </si>
  <si>
    <t>服务对象满意度</t>
  </si>
  <si>
    <t>说明：1.预算执行率得分=全年执行数/全年预算数*10分；
      2.“产出指标、效益指标、满意度指标”一共90分，对应的是一体化系统中单位编制的项目绩效目标。</t>
  </si>
  <si>
    <t>区委、区政府法律服务费</t>
  </si>
  <si>
    <t>统筹法律顾问服务使用管理，区财政局统筹法律顾问费保障，解决各单位各自购买法律服务带来的诸多问题，切实提高法律服务质效；推动法治市中区，法治政府、法治社会一体化建设，着力解决人民群众关心的法治问题。</t>
  </si>
  <si>
    <t>选择优质律所提供服务（个）</t>
  </si>
  <si>
    <t>法律顾问坐班数</t>
  </si>
  <si>
    <t>保障运转资金使用规范度</t>
  </si>
  <si>
    <t>律所服务达标率</t>
  </si>
  <si>
    <t>法律顾问出勤率</t>
  </si>
  <si>
    <t>法律案件处理合格率</t>
  </si>
  <si>
    <t>依法治区</t>
  </si>
  <si>
    <t>推动法治市中区，法治政府、法治社会一体化建设，着力解决人民群众关心的法治问题。根据乐中委发[2017]7号关于印发《乐山市市中区法治宣传教育第七个五年规划（2016-2020年）》的通知，《依法治省纲要》，为建立健全普法教育评估考核和激励机制，确保普法教育制度、人员落实到位，相关经费纳入同级财政预算。</t>
  </si>
  <si>
    <t>开展依法治区督导考核次数</t>
  </si>
  <si>
    <t>提供学法用法平台（个）</t>
  </si>
  <si>
    <t>学法用法平台学习率</t>
  </si>
  <si>
    <t>≥95%</t>
  </si>
  <si>
    <t>项目资金使用规范率</t>
  </si>
  <si>
    <t>法律明白人培养及时率</t>
  </si>
  <si>
    <t>保障经费预算控制数（万元）</t>
  </si>
  <si>
    <t>乡镇司法所专项工作经费</t>
  </si>
  <si>
    <t>投入资金支付乡镇司法所日常差旅费、办公费等，实现乡镇司法所开展法律顾问、法律咨询等法律服务，积极为各项工作提供服务。为进一步实现乡村法治振兴提供助力。</t>
  </si>
  <si>
    <t>司法所工作日常运转基本得到保障，各项基层司法业务稳步推进，为乡村法治振兴提供助力。</t>
  </si>
  <si>
    <t>宣传资料发放到位率</t>
  </si>
  <si>
    <t>≥98%</t>
  </si>
  <si>
    <t>安置工作参与率</t>
  </si>
  <si>
    <t>人民调解工作反馈率</t>
  </si>
  <si>
    <t>印刷工作资料准确率</t>
  </si>
  <si>
    <t>发放差旅费及时率</t>
  </si>
  <si>
    <t>资金管理机制及安全率</t>
  </si>
  <si>
    <t>司法所正常运转保障率</t>
  </si>
  <si>
    <t>群众对司法所满意度</t>
  </si>
  <si>
    <t>司法所聘用人员费用</t>
  </si>
  <si>
    <t>投入资金支付司法所聘用人员工资保险，实现乡镇司法所开展法律顾问、法律咨询等法律服务，积极为各项工作提供服务。为进一步实现乡村法治振兴提供助力。</t>
  </si>
  <si>
    <t>司法所工作日常运转基本得到保障，聘用人员工资按时足额发放，各项基层司法业务稳步推进，为乡村法治振兴提供助力。</t>
  </si>
  <si>
    <t>司法所聘用人员数量</t>
  </si>
  <si>
    <t>参与帮教工作及时率</t>
  </si>
  <si>
    <t>参与社矫调查评估及时率</t>
  </si>
  <si>
    <t>聘用人员工资发放及时率</t>
  </si>
  <si>
    <t>人民调解成功率</t>
  </si>
  <si>
    <t>法学会聘用人员经费</t>
  </si>
  <si>
    <t>2022年，全年投入31824元资金，通过发放法学会人员工资，按照我区最低工资标准1650元/月+五险单位缴纳部分1002元/月，人数为1人的标准，解决经费不足，完成日常工作</t>
  </si>
  <si>
    <t>法学会聘用人员人数</t>
  </si>
  <si>
    <t>印制普法宣传资料及时率</t>
  </si>
  <si>
    <t>各项工作运转及时率</t>
  </si>
  <si>
    <t>制作法制宣传展板数</t>
  </si>
  <si>
    <t>开展法治调研次数</t>
  </si>
  <si>
    <t>普法群众满意度</t>
  </si>
  <si>
    <t>≥90%</t>
  </si>
  <si>
    <t>普法宣传</t>
  </si>
  <si>
    <t>2022年，通过该工作经费，推动“八五普法”工作顺利进行，保障普法工作顺利进行，营造法治氛围、普及法律知识。</t>
  </si>
  <si>
    <t>组织开展“八五”普法，实施公民法治素养提升行动，深化拓展“法律七进”，组建讲师团、法治副校长和法律明白人等普法志愿队伍。</t>
  </si>
  <si>
    <t>印刷法治挂历数（册）</t>
  </si>
  <si>
    <t>开展“12.4国家宪法日主题宣传”（场）</t>
  </si>
  <si>
    <t>标识标牌安装及时率</t>
  </si>
  <si>
    <t>法治讲座开课数（场）</t>
  </si>
  <si>
    <t>普法宣传资料印刷准确率</t>
  </si>
  <si>
    <t>社区矫正经费</t>
  </si>
  <si>
    <t>为社区矫正各项工作正常运转提供经费保障，购买相应的业务装备、提供办案经费等，充分发挥社区矫正在教育改造罪犯、维护社会稳定、推进平安四川建设中的重要作用。</t>
  </si>
  <si>
    <t>全年社区矫正各项工作正常运转，社区矫正在教育改造罪犯、维护社会稳定、推进平安四川建设等方面作用突出。</t>
  </si>
  <si>
    <t>接收社区矫正人员（人）</t>
  </si>
  <si>
    <t>接受调查评估委托（件）</t>
  </si>
  <si>
    <t>解除社区矫正人员（人）</t>
  </si>
  <si>
    <t>矫正对象脱管漏管率</t>
  </si>
  <si>
    <t>≤2%</t>
  </si>
  <si>
    <t>社会和谐稳定程度</t>
  </si>
  <si>
    <t>解矫对象再犯罪率</t>
  </si>
  <si>
    <t>≤1%</t>
  </si>
  <si>
    <t>社区矫正人员满意度</t>
  </si>
  <si>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2</t>
    </r>
  </si>
  <si>
    <t>政法转移支付区域（项目）绩效目标自评表</t>
  </si>
  <si>
    <t>（2022年度）</t>
  </si>
  <si>
    <t>转移支付（项目）名称</t>
  </si>
  <si>
    <t>中央政法纪检监察转移支付资金</t>
  </si>
  <si>
    <t>中央主管部门</t>
  </si>
  <si>
    <t>司法部</t>
  </si>
  <si>
    <t>地方主管部门</t>
  </si>
  <si>
    <t>四川省司法厅</t>
  </si>
  <si>
    <t>资金使用单位</t>
  </si>
  <si>
    <t>资金投入情况
（万元）</t>
  </si>
  <si>
    <t>全年预算数（A）</t>
  </si>
  <si>
    <t>全年执行数（B）</t>
  </si>
  <si>
    <t>预算执行率（B/A×100%)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</si>
  <si>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</si>
  <si>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其中：中央财政资金</t>
    </r>
  </si>
  <si>
    <r>
      <rPr>
        <sz val="10"/>
        <color theme="1"/>
        <rFont val="宋体"/>
        <charset val="134"/>
      </rPr>
      <t xml:space="preserve"> </t>
    </r>
    <r>
      <rPr>
        <sz val="10"/>
        <color rgb="FF000000"/>
        <rFont val="宋体"/>
        <charset val="134"/>
      </rPr>
      <t xml:space="preserve">      地方资金</t>
    </r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</si>
  <si>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</si>
  <si>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资金管理情况</t>
  </si>
  <si>
    <t>情况说明</t>
  </si>
  <si>
    <t>存在问题和改进措施</t>
  </si>
  <si>
    <t>分配科学性</t>
  </si>
  <si>
    <t>按照实际需求分为业务费与装备费</t>
  </si>
  <si>
    <t>下达及时性</t>
  </si>
  <si>
    <t>财政及时下达</t>
  </si>
  <si>
    <t>拨付合规性</t>
  </si>
  <si>
    <t>全程手续完善，程序合规</t>
  </si>
  <si>
    <t>使用规范性</t>
  </si>
  <si>
    <t>资金使用支付手续完善</t>
  </si>
  <si>
    <t>执行准确性</t>
  </si>
  <si>
    <t>基本按照用途分类对应使用</t>
  </si>
  <si>
    <t>预算绩效管理情况</t>
  </si>
  <si>
    <t>按规定进行绩效评价</t>
  </si>
  <si>
    <t>支出责任履行情况</t>
  </si>
  <si>
    <t>按规定安排资金履行本级支出责任</t>
  </si>
  <si>
    <t>总体目标完成情况</t>
  </si>
  <si>
    <t>总体目标</t>
  </si>
  <si>
    <t>全年实际完成情况</t>
  </si>
  <si>
    <t>强化公共法律服务体系建设，开展法律顾问、法律咨询、辩护、代理、公证等公益性法律服务，积极为重大项目提供服务。推动律师开展调解试点工作，深化律师参与代理和化解涉法涉诉信访工作。进一步完善一小时法律服务圈，加快建设规范化法律服务工作站。组织实施八五普法，认真做好法律七进工作，切实抓好示范点建设。推进通江司法所改造工程，完善其配套设施，打造国家级司法所。</t>
  </si>
  <si>
    <t>绩效指标</t>
  </si>
  <si>
    <t>一级
指标</t>
  </si>
  <si>
    <t>指标值</t>
  </si>
  <si>
    <t>全年实际完成值</t>
  </si>
  <si>
    <t>未完成原因和改进措施</t>
  </si>
  <si>
    <t>产
出
指
标</t>
  </si>
  <si>
    <t>法律援助受理案件数</t>
  </si>
  <si>
    <t>300个</t>
  </si>
  <si>
    <t>316个</t>
  </si>
  <si>
    <t>人民调解受理案件数</t>
  </si>
  <si>
    <t>1800件</t>
  </si>
  <si>
    <t>1808件</t>
  </si>
  <si>
    <t>社区矫正受理案件数</t>
  </si>
  <si>
    <t>300场</t>
  </si>
  <si>
    <t>316场</t>
  </si>
  <si>
    <t>安置帮教受理案件数</t>
  </si>
  <si>
    <t>400件</t>
  </si>
  <si>
    <t>422件</t>
  </si>
  <si>
    <t>法律援助案件办结率</t>
  </si>
  <si>
    <t>≥97%</t>
  </si>
  <si>
    <t>人民调解案件办结率</t>
  </si>
  <si>
    <t>≥99%</t>
  </si>
  <si>
    <t>社区矫正案件办结率</t>
  </si>
  <si>
    <t>≥100%</t>
  </si>
  <si>
    <t>安置帮教案件办结率</t>
  </si>
  <si>
    <t>社会效益
指标</t>
  </si>
  <si>
    <t>促进改善办案基础设施和办案条件</t>
  </si>
  <si>
    <t>打造全新司法行政服务点</t>
  </si>
  <si>
    <t>推进通江司法所改造，
集成建设法律服务中心</t>
  </si>
  <si>
    <t>为人民群众提供有效的公共法律服务</t>
  </si>
  <si>
    <t>为经济困难或有特殊情况当事人提供法律援助</t>
  </si>
  <si>
    <t>对律师管理到位，法律
援助得到当事人的好评</t>
  </si>
  <si>
    <t>对基层司法行政机关办案经费保障力度持续加强</t>
  </si>
  <si>
    <t>保证办案经费足额、及时到位</t>
  </si>
  <si>
    <t>对基层司法行政机关业务装备经费保障力度持续加强</t>
  </si>
  <si>
    <t>及时更新补充业务装备，保证业务需求</t>
  </si>
  <si>
    <t>服务对象
满意度指标</t>
  </si>
  <si>
    <t>基层司法行政机关满意度</t>
  </si>
  <si>
    <t>司法行政机关办案人员满意度</t>
  </si>
  <si>
    <t>说明</t>
  </si>
  <si>
    <t>无</t>
  </si>
  <si>
    <t>注：1.资金使用单位按项目绩效目标填报，主管部门汇总时按区域绩效目标填报。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</si>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</sst>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4"/>
      <name val="Times New Roman"/>
      <charset val="134"/>
    </font>
    <font>
      <sz val="12"/>
      <name val="黑体"/>
      <charset val="134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63"/>
      <name val="宋体"/>
      <charset val="134"/>
    </font>
    <font>
      <sz val="16"/>
      <color theme="1"/>
      <name val="仿宋_GB2312"/>
      <charset val="134"/>
    </font>
    <font>
      <sz val="16"/>
      <color rgb="FF000000"/>
      <name val="楷体_GB2312"/>
      <charset val="134"/>
    </font>
    <font>
      <sz val="16"/>
      <color rgb="FF000000"/>
      <name val="仿宋_GB2312"/>
      <charset val="134"/>
    </font>
    <font>
      <sz val="9"/>
      <color rgb="FF00000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name val="黑体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4" fillId="14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21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9" borderId="20" applyNumberFormat="0" applyAlignment="0" applyProtection="0">
      <alignment vertical="center"/>
    </xf>
    <xf numFmtId="0" fontId="35" fillId="9" borderId="24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" fillId="0" borderId="0"/>
  </cellStyleXfs>
  <cellXfs count="95">
    <xf numFmtId="0" fontId="0" fillId="0" borderId="0" xfId="0">
      <alignment vertical="center"/>
    </xf>
    <xf numFmtId="0" fontId="1" fillId="0" borderId="0" xfId="49" applyAlignment="1">
      <alignment vertical="center" wrapText="1"/>
    </xf>
    <xf numFmtId="0" fontId="2" fillId="0" borderId="0" xfId="0" applyFont="1">
      <alignment vertical="center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 readingOrder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10" fillId="0" borderId="2" xfId="49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NumberFormat="1" applyFont="1" applyBorder="1" applyAlignment="1">
      <alignment horizontal="center" vertical="center" wrapText="1" readingOrder="1"/>
    </xf>
    <xf numFmtId="0" fontId="2" fillId="0" borderId="4" xfId="0" applyNumberFormat="1" applyFont="1" applyBorder="1" applyAlignment="1">
      <alignment horizontal="center" vertical="center" wrapText="1" readingOrder="1"/>
    </xf>
    <xf numFmtId="0" fontId="2" fillId="0" borderId="5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2" fillId="0" borderId="0" xfId="0" applyNumberFormat="1" applyFont="1" applyAlignment="1">
      <alignment horizontal="left" vertical="center" wrapText="1" readingOrder="1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9" fontId="14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left"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4" fontId="0" fillId="0" borderId="0" xfId="0" applyNumberFormat="1">
      <alignment vertical="center"/>
    </xf>
    <xf numFmtId="0" fontId="15" fillId="0" borderId="0" xfId="0" applyFont="1" applyAlignment="1">
      <alignment horizontal="justify" vertical="center"/>
    </xf>
    <xf numFmtId="0" fontId="13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0" fontId="13" fillId="0" borderId="2" xfId="0" applyFont="1" applyBorder="1" applyAlignment="1">
      <alignment vertical="center" wrapText="1"/>
    </xf>
    <xf numFmtId="4" fontId="16" fillId="0" borderId="0" xfId="0" applyNumberFormat="1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8" fillId="0" borderId="16" xfId="0" applyFont="1" applyFill="1" applyBorder="1" applyAlignment="1">
      <alignment vertical="center" wrapText="1"/>
    </xf>
    <xf numFmtId="0" fontId="18" fillId="0" borderId="17" xfId="0" applyFont="1" applyFill="1" applyBorder="1" applyAlignment="1">
      <alignment vertical="center" wrapText="1"/>
    </xf>
    <xf numFmtId="0" fontId="14" fillId="2" borderId="2" xfId="0" applyNumberFormat="1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9" fontId="18" fillId="0" borderId="16" xfId="0" applyNumberFormat="1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2"/>
  <sheetViews>
    <sheetView tabSelected="1" workbookViewId="0">
      <selection activeCell="A1" sqref="A1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9.2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47" t="s">
        <v>0</v>
      </c>
    </row>
    <row r="2" ht="24" customHeight="1" spans="1:9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="46" customFormat="1" ht="20.45" customHeight="1" spans="1:9">
      <c r="A3" s="49" t="s">
        <v>2</v>
      </c>
      <c r="B3" s="50" t="s">
        <v>3</v>
      </c>
      <c r="C3" s="51"/>
      <c r="D3" s="52"/>
      <c r="E3" s="49" t="s">
        <v>4</v>
      </c>
      <c r="F3" s="50">
        <v>2022</v>
      </c>
      <c r="G3" s="51"/>
      <c r="H3" s="51"/>
      <c r="I3" s="52"/>
    </row>
    <row r="4" ht="20.45" customHeight="1" spans="1:9">
      <c r="A4" s="49" t="s">
        <v>5</v>
      </c>
      <c r="B4" s="50" t="s">
        <v>6</v>
      </c>
      <c r="C4" s="51"/>
      <c r="D4" s="52"/>
      <c r="E4" s="49" t="s">
        <v>7</v>
      </c>
      <c r="F4" s="53" t="s">
        <v>8</v>
      </c>
      <c r="G4" s="53"/>
      <c r="H4" s="53"/>
      <c r="I4" s="53"/>
    </row>
    <row r="5" ht="20.45" customHeight="1" spans="1:9">
      <c r="A5" s="54" t="s">
        <v>9</v>
      </c>
      <c r="B5" s="55"/>
      <c r="C5" s="55"/>
      <c r="D5" s="55"/>
      <c r="E5" s="55"/>
      <c r="F5" s="55"/>
      <c r="G5" s="55"/>
      <c r="H5" s="55"/>
      <c r="I5" s="56"/>
    </row>
    <row r="6" ht="20.45" customHeight="1" spans="1:9">
      <c r="A6" s="54"/>
      <c r="B6" s="55"/>
      <c r="C6" s="54" t="s">
        <v>10</v>
      </c>
      <c r="D6" s="56"/>
      <c r="E6" s="54" t="s">
        <v>11</v>
      </c>
      <c r="F6" s="56"/>
      <c r="G6" s="54" t="s">
        <v>12</v>
      </c>
      <c r="H6" s="55"/>
      <c r="I6" s="56"/>
    </row>
    <row r="7" ht="20.45" customHeight="1" spans="1:9">
      <c r="A7" s="54" t="s">
        <v>13</v>
      </c>
      <c r="B7" s="56"/>
      <c r="C7" s="54">
        <v>0.3</v>
      </c>
      <c r="D7" s="56"/>
      <c r="E7" s="54">
        <v>0.3</v>
      </c>
      <c r="F7" s="56"/>
      <c r="G7" s="54">
        <f>E7/C7</f>
        <v>1</v>
      </c>
      <c r="H7" s="55"/>
      <c r="I7" s="56"/>
    </row>
    <row r="8" ht="20.45" customHeight="1" spans="1:9">
      <c r="A8" s="54" t="s">
        <v>14</v>
      </c>
      <c r="B8" s="56"/>
      <c r="C8" s="54">
        <v>0.3</v>
      </c>
      <c r="D8" s="56"/>
      <c r="E8" s="54">
        <v>0.3</v>
      </c>
      <c r="F8" s="56"/>
      <c r="G8" s="54">
        <f>E8/C8</f>
        <v>1</v>
      </c>
      <c r="H8" s="55"/>
      <c r="I8" s="56"/>
    </row>
    <row r="9" ht="20.45" customHeight="1" spans="1:9">
      <c r="A9" s="54" t="s">
        <v>15</v>
      </c>
      <c r="B9" s="56"/>
      <c r="C9" s="54">
        <v>0</v>
      </c>
      <c r="D9" s="56"/>
      <c r="E9" s="54">
        <v>0</v>
      </c>
      <c r="F9" s="56"/>
      <c r="G9" s="54">
        <v>0</v>
      </c>
      <c r="H9" s="55"/>
      <c r="I9" s="56"/>
    </row>
    <row r="10" ht="20.45" customHeight="1" spans="1:9">
      <c r="A10" s="53" t="s">
        <v>16</v>
      </c>
      <c r="B10" s="54" t="s">
        <v>17</v>
      </c>
      <c r="C10" s="55"/>
      <c r="D10" s="55"/>
      <c r="E10" s="56"/>
      <c r="F10" s="57" t="s">
        <v>18</v>
      </c>
      <c r="G10" s="57"/>
      <c r="H10" s="57"/>
      <c r="I10" s="57"/>
    </row>
    <row r="11" ht="65" customHeight="1" spans="1:9">
      <c r="A11" s="58"/>
      <c r="B11" s="59" t="s">
        <v>19</v>
      </c>
      <c r="C11" s="60"/>
      <c r="D11" s="60"/>
      <c r="E11" s="61"/>
      <c r="F11" s="62" t="s">
        <v>19</v>
      </c>
      <c r="G11" s="62"/>
      <c r="H11" s="62"/>
      <c r="I11" s="62"/>
    </row>
    <row r="12" ht="26.45" customHeight="1" spans="1:9">
      <c r="A12" s="63" t="s">
        <v>20</v>
      </c>
      <c r="B12" s="64" t="s">
        <v>21</v>
      </c>
      <c r="C12" s="65"/>
      <c r="D12" s="63" t="s">
        <v>22</v>
      </c>
      <c r="E12" s="63" t="s">
        <v>23</v>
      </c>
      <c r="F12" s="63" t="s">
        <v>24</v>
      </c>
      <c r="G12" s="66" t="s">
        <v>25</v>
      </c>
      <c r="H12" s="65" t="s">
        <v>26</v>
      </c>
      <c r="I12" s="79" t="s">
        <v>27</v>
      </c>
    </row>
    <row r="13" ht="20.45" customHeight="1" spans="1:9">
      <c r="A13" s="64" t="s">
        <v>28</v>
      </c>
      <c r="B13" s="67"/>
      <c r="C13" s="67"/>
      <c r="D13" s="67"/>
      <c r="E13" s="67"/>
      <c r="F13" s="65"/>
      <c r="G13" s="63">
        <f>SUM(G14:G21)</f>
        <v>100</v>
      </c>
      <c r="H13" s="63">
        <f>SUM(H14:H21)</f>
        <v>100</v>
      </c>
      <c r="I13" s="79"/>
    </row>
    <row r="14" ht="20.45" customHeight="1" spans="1:9">
      <c r="A14" s="68" t="s">
        <v>29</v>
      </c>
      <c r="B14" s="69"/>
      <c r="C14" s="69"/>
      <c r="D14" s="70"/>
      <c r="E14" s="71">
        <v>1</v>
      </c>
      <c r="F14" s="71">
        <v>1</v>
      </c>
      <c r="G14" s="63">
        <v>10</v>
      </c>
      <c r="H14" s="65">
        <v>10</v>
      </c>
      <c r="I14" s="81"/>
    </row>
    <row r="15" ht="20.45" customHeight="1" spans="1:9">
      <c r="A15" s="72" t="s">
        <v>30</v>
      </c>
      <c r="B15" s="68" t="s">
        <v>31</v>
      </c>
      <c r="C15" s="73"/>
      <c r="D15" s="74" t="s">
        <v>32</v>
      </c>
      <c r="E15" s="72">
        <v>10</v>
      </c>
      <c r="F15" s="72">
        <v>10</v>
      </c>
      <c r="G15" s="63">
        <v>10</v>
      </c>
      <c r="H15" s="65">
        <v>10</v>
      </c>
      <c r="I15" s="81"/>
    </row>
    <row r="16" ht="20.45" customHeight="1" spans="1:9">
      <c r="A16" s="72"/>
      <c r="B16" s="68" t="s">
        <v>31</v>
      </c>
      <c r="C16" s="73" t="s">
        <v>31</v>
      </c>
      <c r="D16" s="74" t="s">
        <v>33</v>
      </c>
      <c r="E16" s="71">
        <v>1</v>
      </c>
      <c r="F16" s="71">
        <v>1</v>
      </c>
      <c r="G16" s="63">
        <v>10</v>
      </c>
      <c r="H16" s="65">
        <v>10</v>
      </c>
      <c r="I16" s="81"/>
    </row>
    <row r="17" ht="20.45" customHeight="1" spans="1:9">
      <c r="A17" s="72"/>
      <c r="B17" s="68" t="s">
        <v>34</v>
      </c>
      <c r="C17" s="73"/>
      <c r="D17" s="87" t="s">
        <v>35</v>
      </c>
      <c r="E17" s="71">
        <v>1</v>
      </c>
      <c r="F17" s="71">
        <v>1</v>
      </c>
      <c r="G17" s="63">
        <v>20</v>
      </c>
      <c r="H17" s="65">
        <v>20</v>
      </c>
      <c r="I17" s="81"/>
    </row>
    <row r="18" ht="20.45" customHeight="1" spans="1:9">
      <c r="A18" s="72" t="s">
        <v>30</v>
      </c>
      <c r="B18" s="68" t="s">
        <v>36</v>
      </c>
      <c r="C18" s="73"/>
      <c r="D18" s="74" t="s">
        <v>37</v>
      </c>
      <c r="E18" s="71">
        <v>1</v>
      </c>
      <c r="F18" s="71">
        <v>1</v>
      </c>
      <c r="G18" s="63">
        <v>10</v>
      </c>
      <c r="H18" s="65">
        <v>10</v>
      </c>
      <c r="I18" s="81"/>
    </row>
    <row r="19" ht="26" customHeight="1" spans="1:9">
      <c r="A19" s="72" t="s">
        <v>38</v>
      </c>
      <c r="B19" s="68" t="s">
        <v>39</v>
      </c>
      <c r="C19" s="73"/>
      <c r="D19" s="87" t="s">
        <v>40</v>
      </c>
      <c r="E19" s="71" t="s">
        <v>41</v>
      </c>
      <c r="F19" s="71" t="s">
        <v>41</v>
      </c>
      <c r="G19" s="63">
        <v>10</v>
      </c>
      <c r="H19" s="65">
        <v>10</v>
      </c>
      <c r="I19" s="81"/>
    </row>
    <row r="20" ht="20.45" customHeight="1" spans="1:9">
      <c r="A20" s="72" t="s">
        <v>38</v>
      </c>
      <c r="B20" s="68" t="s">
        <v>42</v>
      </c>
      <c r="C20" s="73"/>
      <c r="D20" s="87" t="s">
        <v>43</v>
      </c>
      <c r="E20" s="72" t="s">
        <v>41</v>
      </c>
      <c r="F20" s="72" t="s">
        <v>41</v>
      </c>
      <c r="G20" s="63">
        <v>20</v>
      </c>
      <c r="H20" s="65">
        <v>20</v>
      </c>
      <c r="I20" s="81"/>
    </row>
    <row r="21" ht="20.45" customHeight="1" spans="1:9">
      <c r="A21" s="72" t="s">
        <v>44</v>
      </c>
      <c r="B21" s="68" t="s">
        <v>44</v>
      </c>
      <c r="C21" s="73"/>
      <c r="D21" s="74" t="s">
        <v>45</v>
      </c>
      <c r="E21" s="71">
        <v>1</v>
      </c>
      <c r="F21" s="71">
        <v>1</v>
      </c>
      <c r="G21" s="63">
        <v>10</v>
      </c>
      <c r="H21" s="65">
        <v>10</v>
      </c>
      <c r="I21" s="81"/>
    </row>
    <row r="22" ht="37.9" customHeight="1" spans="1:9">
      <c r="A22" s="75" t="s">
        <v>46</v>
      </c>
      <c r="B22" s="76"/>
      <c r="C22" s="76"/>
      <c r="D22" s="76"/>
      <c r="E22" s="76"/>
      <c r="F22" s="76"/>
      <c r="G22" s="76"/>
      <c r="H22" s="76"/>
      <c r="I22" s="76"/>
    </row>
  </sheetData>
  <mergeCells count="40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A22:I22"/>
    <mergeCell ref="A10:A11"/>
    <mergeCell ref="A15:A18"/>
    <mergeCell ref="A19:A20"/>
  </mergeCells>
  <printOptions horizontalCentered="1"/>
  <pageMargins left="0.393055555555556" right="0.393055555555556" top="0.393055555555556" bottom="0.393055555555556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3"/>
  <sheetViews>
    <sheetView workbookViewId="0">
      <selection activeCell="A1" sqref="A1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9.2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47" t="s">
        <v>0</v>
      </c>
    </row>
    <row r="2" ht="24" customHeight="1" spans="1:9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="46" customFormat="1" ht="20.45" customHeight="1" spans="1:9">
      <c r="A3" s="49" t="s">
        <v>2</v>
      </c>
      <c r="B3" s="50" t="s">
        <v>47</v>
      </c>
      <c r="C3" s="51"/>
      <c r="D3" s="52"/>
      <c r="E3" s="49" t="s">
        <v>4</v>
      </c>
      <c r="F3" s="50">
        <v>2022</v>
      </c>
      <c r="G3" s="51"/>
      <c r="H3" s="51"/>
      <c r="I3" s="52"/>
    </row>
    <row r="4" ht="20.45" customHeight="1" spans="1:9">
      <c r="A4" s="49" t="s">
        <v>5</v>
      </c>
      <c r="B4" s="50" t="s">
        <v>6</v>
      </c>
      <c r="C4" s="51"/>
      <c r="D4" s="52"/>
      <c r="E4" s="49" t="s">
        <v>7</v>
      </c>
      <c r="F4" s="53" t="s">
        <v>8</v>
      </c>
      <c r="G4" s="53"/>
      <c r="H4" s="53"/>
      <c r="I4" s="53"/>
    </row>
    <row r="5" ht="20.45" customHeight="1" spans="1:9">
      <c r="A5" s="54" t="s">
        <v>9</v>
      </c>
      <c r="B5" s="55"/>
      <c r="C5" s="55"/>
      <c r="D5" s="55"/>
      <c r="E5" s="55"/>
      <c r="F5" s="55"/>
      <c r="G5" s="55"/>
      <c r="H5" s="55"/>
      <c r="I5" s="56"/>
    </row>
    <row r="6" ht="20.45" customHeight="1" spans="1:9">
      <c r="A6" s="54"/>
      <c r="B6" s="55"/>
      <c r="C6" s="54" t="s">
        <v>10</v>
      </c>
      <c r="D6" s="56"/>
      <c r="E6" s="54" t="s">
        <v>11</v>
      </c>
      <c r="F6" s="56"/>
      <c r="G6" s="54" t="s">
        <v>12</v>
      </c>
      <c r="H6" s="55"/>
      <c r="I6" s="56"/>
    </row>
    <row r="7" ht="20.45" customHeight="1" spans="1:9">
      <c r="A7" s="54" t="s">
        <v>13</v>
      </c>
      <c r="B7" s="56"/>
      <c r="C7" s="54">
        <v>4.6</v>
      </c>
      <c r="D7" s="56"/>
      <c r="E7" s="54">
        <v>4.6</v>
      </c>
      <c r="F7" s="56"/>
      <c r="G7" s="54">
        <f>E7/C7</f>
        <v>1</v>
      </c>
      <c r="H7" s="55"/>
      <c r="I7" s="56"/>
    </row>
    <row r="8" ht="20.45" customHeight="1" spans="1:9">
      <c r="A8" s="54" t="s">
        <v>14</v>
      </c>
      <c r="B8" s="56"/>
      <c r="C8" s="54">
        <v>4.6</v>
      </c>
      <c r="D8" s="56"/>
      <c r="E8" s="54">
        <v>4.6</v>
      </c>
      <c r="F8" s="56"/>
      <c r="G8" s="54">
        <f>E8/C8</f>
        <v>1</v>
      </c>
      <c r="H8" s="55"/>
      <c r="I8" s="56"/>
    </row>
    <row r="9" ht="20.45" customHeight="1" spans="1:9">
      <c r="A9" s="54" t="s">
        <v>15</v>
      </c>
      <c r="B9" s="56"/>
      <c r="C9" s="54">
        <v>0</v>
      </c>
      <c r="D9" s="56"/>
      <c r="E9" s="54">
        <v>0</v>
      </c>
      <c r="F9" s="56"/>
      <c r="G9" s="54">
        <v>0</v>
      </c>
      <c r="H9" s="55"/>
      <c r="I9" s="56"/>
    </row>
    <row r="10" ht="20.45" customHeight="1" spans="1:9">
      <c r="A10" s="53" t="s">
        <v>16</v>
      </c>
      <c r="B10" s="54" t="s">
        <v>17</v>
      </c>
      <c r="C10" s="55"/>
      <c r="D10" s="55"/>
      <c r="E10" s="56"/>
      <c r="F10" s="57" t="s">
        <v>18</v>
      </c>
      <c r="G10" s="57"/>
      <c r="H10" s="57"/>
      <c r="I10" s="57"/>
    </row>
    <row r="11" ht="65" customHeight="1" spans="1:9">
      <c r="A11" s="58"/>
      <c r="B11" s="59" t="s">
        <v>48</v>
      </c>
      <c r="C11" s="60"/>
      <c r="D11" s="60"/>
      <c r="E11" s="61"/>
      <c r="F11" s="62" t="s">
        <v>48</v>
      </c>
      <c r="G11" s="62"/>
      <c r="H11" s="62"/>
      <c r="I11" s="62"/>
    </row>
    <row r="12" ht="26.45" customHeight="1" spans="1:9">
      <c r="A12" s="63" t="s">
        <v>20</v>
      </c>
      <c r="B12" s="64" t="s">
        <v>21</v>
      </c>
      <c r="C12" s="65"/>
      <c r="D12" s="63" t="s">
        <v>22</v>
      </c>
      <c r="E12" s="63" t="s">
        <v>23</v>
      </c>
      <c r="F12" s="63" t="s">
        <v>24</v>
      </c>
      <c r="G12" s="66" t="s">
        <v>25</v>
      </c>
      <c r="H12" s="65" t="s">
        <v>26</v>
      </c>
      <c r="I12" s="79" t="s">
        <v>27</v>
      </c>
    </row>
    <row r="13" ht="20.45" customHeight="1" spans="1:9">
      <c r="A13" s="64" t="s">
        <v>28</v>
      </c>
      <c r="B13" s="67"/>
      <c r="C13" s="67"/>
      <c r="D13" s="67"/>
      <c r="E13" s="67"/>
      <c r="F13" s="65"/>
      <c r="G13" s="63">
        <f>SUM(G14:G22)</f>
        <v>100</v>
      </c>
      <c r="H13" s="63">
        <f>SUM(H14:H22)</f>
        <v>100</v>
      </c>
      <c r="I13" s="79"/>
    </row>
    <row r="14" ht="20.45" customHeight="1" spans="1:9">
      <c r="A14" s="68" t="s">
        <v>29</v>
      </c>
      <c r="B14" s="69"/>
      <c r="C14" s="69"/>
      <c r="D14" s="70"/>
      <c r="E14" s="71">
        <v>1</v>
      </c>
      <c r="F14" s="71">
        <v>1</v>
      </c>
      <c r="G14" s="63">
        <v>10</v>
      </c>
      <c r="H14" s="65">
        <v>10</v>
      </c>
      <c r="I14" s="81"/>
    </row>
    <row r="15" ht="20.45" customHeight="1" spans="1:9">
      <c r="A15" s="72" t="s">
        <v>30</v>
      </c>
      <c r="B15" s="68" t="s">
        <v>31</v>
      </c>
      <c r="C15" s="73"/>
      <c r="D15" s="94" t="s">
        <v>49</v>
      </c>
      <c r="E15" s="72">
        <v>3</v>
      </c>
      <c r="F15" s="72">
        <v>3</v>
      </c>
      <c r="G15" s="63">
        <v>10</v>
      </c>
      <c r="H15" s="65">
        <v>10</v>
      </c>
      <c r="I15" s="81"/>
    </row>
    <row r="16" ht="20.45" customHeight="1" spans="1:9">
      <c r="A16" s="72"/>
      <c r="B16" s="68" t="s">
        <v>31</v>
      </c>
      <c r="C16" s="73" t="s">
        <v>31</v>
      </c>
      <c r="D16" s="87" t="s">
        <v>50</v>
      </c>
      <c r="E16" s="72">
        <v>1</v>
      </c>
      <c r="F16" s="72">
        <v>1</v>
      </c>
      <c r="G16" s="63">
        <v>10</v>
      </c>
      <c r="H16" s="65">
        <v>10</v>
      </c>
      <c r="I16" s="81"/>
    </row>
    <row r="17" ht="20.45" customHeight="1" spans="1:9">
      <c r="A17" s="72"/>
      <c r="B17" s="68" t="s">
        <v>34</v>
      </c>
      <c r="C17" s="73"/>
      <c r="D17" s="87" t="s">
        <v>51</v>
      </c>
      <c r="E17" s="71">
        <v>1</v>
      </c>
      <c r="F17" s="71">
        <v>1</v>
      </c>
      <c r="G17" s="63">
        <v>10</v>
      </c>
      <c r="H17" s="65">
        <v>10</v>
      </c>
      <c r="I17" s="81"/>
    </row>
    <row r="18" ht="20.45" customHeight="1" spans="1:9">
      <c r="A18" s="72" t="s">
        <v>30</v>
      </c>
      <c r="B18" s="68" t="s">
        <v>34</v>
      </c>
      <c r="C18" s="73"/>
      <c r="D18" s="87" t="s">
        <v>52</v>
      </c>
      <c r="E18" s="71">
        <v>1</v>
      </c>
      <c r="F18" s="71">
        <v>1</v>
      </c>
      <c r="G18" s="63">
        <v>10</v>
      </c>
      <c r="H18" s="65">
        <v>10</v>
      </c>
      <c r="I18" s="81"/>
    </row>
    <row r="19" ht="20.45" customHeight="1" spans="1:9">
      <c r="A19" s="72" t="s">
        <v>30</v>
      </c>
      <c r="B19" s="68" t="s">
        <v>36</v>
      </c>
      <c r="C19" s="73"/>
      <c r="D19" s="87" t="s">
        <v>53</v>
      </c>
      <c r="E19" s="71">
        <v>1</v>
      </c>
      <c r="F19" s="71">
        <v>1</v>
      </c>
      <c r="G19" s="63">
        <v>10</v>
      </c>
      <c r="H19" s="65">
        <v>10</v>
      </c>
      <c r="I19" s="81"/>
    </row>
    <row r="20" ht="20.45" customHeight="1" spans="1:9">
      <c r="A20" s="72" t="s">
        <v>38</v>
      </c>
      <c r="B20" s="68" t="s">
        <v>39</v>
      </c>
      <c r="C20" s="73"/>
      <c r="D20" s="87" t="s">
        <v>54</v>
      </c>
      <c r="E20" s="71">
        <v>1</v>
      </c>
      <c r="F20" s="71">
        <v>1</v>
      </c>
      <c r="G20" s="63">
        <v>10</v>
      </c>
      <c r="H20" s="65">
        <v>10</v>
      </c>
      <c r="I20" s="81"/>
    </row>
    <row r="21" ht="20.45" customHeight="1" spans="1:9">
      <c r="A21" s="72" t="s">
        <v>38</v>
      </c>
      <c r="B21" s="68" t="s">
        <v>42</v>
      </c>
      <c r="C21" s="73"/>
      <c r="D21" s="87" t="s">
        <v>43</v>
      </c>
      <c r="E21" s="72" t="s">
        <v>41</v>
      </c>
      <c r="F21" s="72" t="s">
        <v>41</v>
      </c>
      <c r="G21" s="63">
        <v>20</v>
      </c>
      <c r="H21" s="65">
        <v>20</v>
      </c>
      <c r="I21" s="81"/>
    </row>
    <row r="22" ht="20.45" customHeight="1" spans="1:9">
      <c r="A22" s="72" t="s">
        <v>44</v>
      </c>
      <c r="B22" s="68" t="s">
        <v>44</v>
      </c>
      <c r="C22" s="73"/>
      <c r="D22" s="94" t="s">
        <v>45</v>
      </c>
      <c r="E22" s="71">
        <v>1</v>
      </c>
      <c r="F22" s="71">
        <v>1</v>
      </c>
      <c r="G22" s="63">
        <v>10</v>
      </c>
      <c r="H22" s="65">
        <v>10</v>
      </c>
      <c r="I22" s="81"/>
    </row>
    <row r="23" ht="37.9" customHeight="1" spans="1:9">
      <c r="A23" s="75" t="s">
        <v>46</v>
      </c>
      <c r="B23" s="76"/>
      <c r="C23" s="76"/>
      <c r="D23" s="76"/>
      <c r="E23" s="76"/>
      <c r="F23" s="76"/>
      <c r="G23" s="76"/>
      <c r="H23" s="76"/>
      <c r="I23" s="76"/>
    </row>
  </sheetData>
  <mergeCells count="41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A23:I23"/>
    <mergeCell ref="A10:A11"/>
    <mergeCell ref="A15:A19"/>
    <mergeCell ref="A20:A21"/>
  </mergeCells>
  <printOptions horizontalCentered="1"/>
  <pageMargins left="0.393055555555556" right="0.393055555555556" top="0.393055555555556" bottom="0.393055555555556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3"/>
  <sheetViews>
    <sheetView workbookViewId="0">
      <selection activeCell="A1" sqref="A1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9.2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47" t="s">
        <v>0</v>
      </c>
    </row>
    <row r="2" ht="24" customHeight="1" spans="1:9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="46" customFormat="1" ht="20.45" customHeight="1" spans="1:9">
      <c r="A3" s="49" t="s">
        <v>2</v>
      </c>
      <c r="B3" s="50" t="s">
        <v>55</v>
      </c>
      <c r="C3" s="51"/>
      <c r="D3" s="52"/>
      <c r="E3" s="49" t="s">
        <v>4</v>
      </c>
      <c r="F3" s="50">
        <v>2022</v>
      </c>
      <c r="G3" s="51"/>
      <c r="H3" s="51"/>
      <c r="I3" s="52"/>
    </row>
    <row r="4" ht="20.45" customHeight="1" spans="1:9">
      <c r="A4" s="49" t="s">
        <v>5</v>
      </c>
      <c r="B4" s="50" t="s">
        <v>6</v>
      </c>
      <c r="C4" s="51"/>
      <c r="D4" s="52"/>
      <c r="E4" s="49" t="s">
        <v>7</v>
      </c>
      <c r="F4" s="53" t="s">
        <v>8</v>
      </c>
      <c r="G4" s="53"/>
      <c r="H4" s="53"/>
      <c r="I4" s="53"/>
    </row>
    <row r="5" ht="20.45" customHeight="1" spans="1:9">
      <c r="A5" s="54" t="s">
        <v>9</v>
      </c>
      <c r="B5" s="55"/>
      <c r="C5" s="55"/>
      <c r="D5" s="55"/>
      <c r="E5" s="55"/>
      <c r="F5" s="55"/>
      <c r="G5" s="55"/>
      <c r="H5" s="55"/>
      <c r="I5" s="56"/>
    </row>
    <row r="6" ht="20.45" customHeight="1" spans="1:9">
      <c r="A6" s="54"/>
      <c r="B6" s="55"/>
      <c r="C6" s="54" t="s">
        <v>10</v>
      </c>
      <c r="D6" s="56"/>
      <c r="E6" s="54" t="s">
        <v>11</v>
      </c>
      <c r="F6" s="56"/>
      <c r="G6" s="54" t="s">
        <v>12</v>
      </c>
      <c r="H6" s="55"/>
      <c r="I6" s="56"/>
    </row>
    <row r="7" ht="20.45" customHeight="1" spans="1:9">
      <c r="A7" s="54" t="s">
        <v>13</v>
      </c>
      <c r="B7" s="56"/>
      <c r="C7" s="54">
        <v>1</v>
      </c>
      <c r="D7" s="56"/>
      <c r="E7" s="54">
        <v>1</v>
      </c>
      <c r="F7" s="56"/>
      <c r="G7" s="54">
        <f>E7/C7</f>
        <v>1</v>
      </c>
      <c r="H7" s="55"/>
      <c r="I7" s="56"/>
    </row>
    <row r="8" ht="20.45" customHeight="1" spans="1:9">
      <c r="A8" s="54" t="s">
        <v>14</v>
      </c>
      <c r="B8" s="56"/>
      <c r="C8" s="54">
        <v>1</v>
      </c>
      <c r="D8" s="56"/>
      <c r="E8" s="54">
        <v>1</v>
      </c>
      <c r="F8" s="56"/>
      <c r="G8" s="54">
        <f t="shared" ref="G8:G9" si="0">E8/C8</f>
        <v>1</v>
      </c>
      <c r="H8" s="55"/>
      <c r="I8" s="56"/>
    </row>
    <row r="9" ht="20.45" customHeight="1" spans="1:9">
      <c r="A9" s="54" t="s">
        <v>15</v>
      </c>
      <c r="B9" s="56"/>
      <c r="C9" s="54">
        <v>0</v>
      </c>
      <c r="D9" s="56"/>
      <c r="E9" s="54">
        <v>0</v>
      </c>
      <c r="F9" s="56"/>
      <c r="G9" s="54">
        <v>0</v>
      </c>
      <c r="H9" s="55"/>
      <c r="I9" s="56"/>
    </row>
    <row r="10" ht="20.45" customHeight="1" spans="1:9">
      <c r="A10" s="53" t="s">
        <v>16</v>
      </c>
      <c r="B10" s="54" t="s">
        <v>17</v>
      </c>
      <c r="C10" s="55"/>
      <c r="D10" s="55"/>
      <c r="E10" s="56"/>
      <c r="F10" s="57" t="s">
        <v>18</v>
      </c>
      <c r="G10" s="57"/>
      <c r="H10" s="57"/>
      <c r="I10" s="57"/>
    </row>
    <row r="11" ht="65" customHeight="1" spans="1:9">
      <c r="A11" s="58"/>
      <c r="B11" s="59" t="s">
        <v>56</v>
      </c>
      <c r="C11" s="60"/>
      <c r="D11" s="60"/>
      <c r="E11" s="61"/>
      <c r="F11" s="62" t="s">
        <v>56</v>
      </c>
      <c r="G11" s="62"/>
      <c r="H11" s="62"/>
      <c r="I11" s="62"/>
    </row>
    <row r="12" ht="26.45" customHeight="1" spans="1:9">
      <c r="A12" s="63" t="s">
        <v>20</v>
      </c>
      <c r="B12" s="64" t="s">
        <v>21</v>
      </c>
      <c r="C12" s="65"/>
      <c r="D12" s="63" t="s">
        <v>22</v>
      </c>
      <c r="E12" s="63" t="s">
        <v>23</v>
      </c>
      <c r="F12" s="63" t="s">
        <v>24</v>
      </c>
      <c r="G12" s="66" t="s">
        <v>25</v>
      </c>
      <c r="H12" s="65" t="s">
        <v>26</v>
      </c>
      <c r="I12" s="79" t="s">
        <v>27</v>
      </c>
    </row>
    <row r="13" ht="20.45" customHeight="1" spans="1:9">
      <c r="A13" s="64" t="s">
        <v>28</v>
      </c>
      <c r="B13" s="67"/>
      <c r="C13" s="67"/>
      <c r="D13" s="67"/>
      <c r="E13" s="67"/>
      <c r="F13" s="65"/>
      <c r="G13" s="63">
        <f>SUM(G14:G22)</f>
        <v>100</v>
      </c>
      <c r="H13" s="63">
        <f>SUM(H14:H22)</f>
        <v>100</v>
      </c>
      <c r="I13" s="79"/>
    </row>
    <row r="14" ht="20.45" customHeight="1" spans="1:9">
      <c r="A14" s="68" t="s">
        <v>29</v>
      </c>
      <c r="B14" s="69"/>
      <c r="C14" s="69"/>
      <c r="D14" s="70"/>
      <c r="E14" s="71">
        <v>1</v>
      </c>
      <c r="F14" s="71">
        <v>1</v>
      </c>
      <c r="G14" s="63">
        <v>10</v>
      </c>
      <c r="H14" s="65">
        <v>10</v>
      </c>
      <c r="I14" s="81"/>
    </row>
    <row r="15" ht="20.45" customHeight="1" spans="1:9">
      <c r="A15" s="72" t="s">
        <v>30</v>
      </c>
      <c r="B15" s="68" t="s">
        <v>31</v>
      </c>
      <c r="C15" s="73"/>
      <c r="D15" s="92" t="s">
        <v>57</v>
      </c>
      <c r="E15" s="72">
        <v>1</v>
      </c>
      <c r="F15" s="72">
        <v>1</v>
      </c>
      <c r="G15" s="63">
        <v>10</v>
      </c>
      <c r="H15" s="65">
        <v>10</v>
      </c>
      <c r="I15" s="81"/>
    </row>
    <row r="16" ht="20.45" customHeight="1" spans="1:9">
      <c r="A16" s="72"/>
      <c r="B16" s="68" t="s">
        <v>31</v>
      </c>
      <c r="C16" s="73" t="s">
        <v>31</v>
      </c>
      <c r="D16" s="74" t="s">
        <v>58</v>
      </c>
      <c r="E16" s="72">
        <v>1</v>
      </c>
      <c r="F16" s="72">
        <v>1</v>
      </c>
      <c r="G16" s="63">
        <v>10</v>
      </c>
      <c r="H16" s="65">
        <v>10</v>
      </c>
      <c r="I16" s="81"/>
    </row>
    <row r="17" ht="20.45" customHeight="1" spans="1:9">
      <c r="A17" s="72"/>
      <c r="B17" s="68"/>
      <c r="C17" s="73" t="s">
        <v>34</v>
      </c>
      <c r="D17" s="74" t="s">
        <v>59</v>
      </c>
      <c r="E17" s="72" t="s">
        <v>60</v>
      </c>
      <c r="F17" s="71">
        <v>0.98</v>
      </c>
      <c r="G17" s="63">
        <v>10</v>
      </c>
      <c r="H17" s="65">
        <v>10</v>
      </c>
      <c r="I17" s="81"/>
    </row>
    <row r="18" ht="20.45" customHeight="1" spans="1:9">
      <c r="A18" s="72" t="s">
        <v>30</v>
      </c>
      <c r="B18" s="68" t="s">
        <v>34</v>
      </c>
      <c r="C18" s="73"/>
      <c r="D18" s="74" t="s">
        <v>61</v>
      </c>
      <c r="E18" s="71">
        <v>1</v>
      </c>
      <c r="F18" s="71">
        <v>1</v>
      </c>
      <c r="G18" s="63">
        <v>10</v>
      </c>
      <c r="H18" s="65">
        <v>10</v>
      </c>
      <c r="I18" s="81"/>
    </row>
    <row r="19" ht="20.45" customHeight="1" spans="1:9">
      <c r="A19" s="72" t="s">
        <v>30</v>
      </c>
      <c r="B19" s="68" t="s">
        <v>36</v>
      </c>
      <c r="C19" s="73"/>
      <c r="D19" s="92" t="s">
        <v>62</v>
      </c>
      <c r="E19" s="71">
        <v>1</v>
      </c>
      <c r="F19" s="71">
        <v>1</v>
      </c>
      <c r="G19" s="63">
        <v>10</v>
      </c>
      <c r="H19" s="65">
        <v>10</v>
      </c>
      <c r="I19" s="81"/>
    </row>
    <row r="20" ht="20.45" customHeight="1" spans="1:9">
      <c r="A20" s="72" t="s">
        <v>38</v>
      </c>
      <c r="B20" s="68" t="s">
        <v>39</v>
      </c>
      <c r="C20" s="73"/>
      <c r="D20" s="87" t="s">
        <v>63</v>
      </c>
      <c r="E20" s="72">
        <v>1</v>
      </c>
      <c r="F20" s="72">
        <v>1</v>
      </c>
      <c r="G20" s="63">
        <v>10</v>
      </c>
      <c r="H20" s="65">
        <v>10</v>
      </c>
      <c r="I20" s="81"/>
    </row>
    <row r="21" ht="20.45" customHeight="1" spans="1:9">
      <c r="A21" s="72" t="s">
        <v>38</v>
      </c>
      <c r="B21" s="68" t="s">
        <v>42</v>
      </c>
      <c r="C21" s="73"/>
      <c r="D21" s="87" t="s">
        <v>43</v>
      </c>
      <c r="E21" s="72" t="s">
        <v>41</v>
      </c>
      <c r="F21" s="72" t="s">
        <v>41</v>
      </c>
      <c r="G21" s="63">
        <v>20</v>
      </c>
      <c r="H21" s="65">
        <v>20</v>
      </c>
      <c r="I21" s="81"/>
    </row>
    <row r="22" ht="20.45" customHeight="1" spans="1:9">
      <c r="A22" s="72" t="s">
        <v>44</v>
      </c>
      <c r="B22" s="68" t="s">
        <v>44</v>
      </c>
      <c r="C22" s="73"/>
      <c r="D22" s="74" t="s">
        <v>45</v>
      </c>
      <c r="E22" s="71">
        <v>1</v>
      </c>
      <c r="F22" s="71">
        <v>1</v>
      </c>
      <c r="G22" s="63">
        <v>10</v>
      </c>
      <c r="H22" s="65">
        <v>10</v>
      </c>
      <c r="I22" s="81"/>
    </row>
    <row r="23" ht="37.9" customHeight="1" spans="1:9">
      <c r="A23" s="75" t="s">
        <v>46</v>
      </c>
      <c r="B23" s="76"/>
      <c r="C23" s="76"/>
      <c r="D23" s="76"/>
      <c r="E23" s="76"/>
      <c r="F23" s="76"/>
      <c r="G23" s="76"/>
      <c r="H23" s="76"/>
      <c r="I23" s="76"/>
    </row>
  </sheetData>
  <mergeCells count="40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8:C18"/>
    <mergeCell ref="B19:C19"/>
    <mergeCell ref="B20:C20"/>
    <mergeCell ref="B21:C21"/>
    <mergeCell ref="B22:C22"/>
    <mergeCell ref="A23:I23"/>
    <mergeCell ref="A10:A11"/>
    <mergeCell ref="A15:A19"/>
    <mergeCell ref="A20:A21"/>
  </mergeCells>
  <printOptions horizontalCentered="1"/>
  <pageMargins left="0.393055555555556" right="0.393055555555556" top="0.393055555555556" bottom="0.393055555555556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3"/>
  <sheetViews>
    <sheetView workbookViewId="0">
      <selection activeCell="A1" sqref="A1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8.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47" t="s">
        <v>0</v>
      </c>
    </row>
    <row r="2" ht="24" customHeight="1" spans="1:9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="46" customFormat="1" ht="20.45" customHeight="1" spans="1:9">
      <c r="A3" s="49" t="s">
        <v>2</v>
      </c>
      <c r="B3" s="50" t="s">
        <v>64</v>
      </c>
      <c r="C3" s="51"/>
      <c r="D3" s="52"/>
      <c r="E3" s="49" t="s">
        <v>4</v>
      </c>
      <c r="F3" s="50">
        <v>2022</v>
      </c>
      <c r="G3" s="51"/>
      <c r="H3" s="51"/>
      <c r="I3" s="52"/>
    </row>
    <row r="4" ht="20.45" customHeight="1" spans="1:9">
      <c r="A4" s="49" t="s">
        <v>5</v>
      </c>
      <c r="B4" s="50" t="s">
        <v>6</v>
      </c>
      <c r="C4" s="51"/>
      <c r="D4" s="52"/>
      <c r="E4" s="49" t="s">
        <v>7</v>
      </c>
      <c r="F4" s="53" t="s">
        <v>8</v>
      </c>
      <c r="G4" s="53"/>
      <c r="H4" s="53"/>
      <c r="I4" s="53"/>
    </row>
    <row r="5" ht="20.45" customHeight="1" spans="1:9">
      <c r="A5" s="54" t="s">
        <v>9</v>
      </c>
      <c r="B5" s="55"/>
      <c r="C5" s="55"/>
      <c r="D5" s="55"/>
      <c r="E5" s="55"/>
      <c r="F5" s="55"/>
      <c r="G5" s="55"/>
      <c r="H5" s="55"/>
      <c r="I5" s="56"/>
    </row>
    <row r="6" ht="20.45" customHeight="1" spans="1:9">
      <c r="A6" s="54"/>
      <c r="B6" s="55"/>
      <c r="C6" s="54" t="s">
        <v>10</v>
      </c>
      <c r="D6" s="56"/>
      <c r="E6" s="54" t="s">
        <v>11</v>
      </c>
      <c r="F6" s="56"/>
      <c r="G6" s="54" t="s">
        <v>12</v>
      </c>
      <c r="H6" s="55"/>
      <c r="I6" s="56"/>
    </row>
    <row r="7" ht="20.45" customHeight="1" spans="1:9">
      <c r="A7" s="54" t="s">
        <v>13</v>
      </c>
      <c r="B7" s="56"/>
      <c r="C7" s="54">
        <v>53.59</v>
      </c>
      <c r="D7" s="56"/>
      <c r="E7" s="54">
        <v>53.59</v>
      </c>
      <c r="F7" s="56"/>
      <c r="G7" s="54">
        <f>E7/C7</f>
        <v>1</v>
      </c>
      <c r="H7" s="55"/>
      <c r="I7" s="56"/>
    </row>
    <row r="8" ht="20.45" customHeight="1" spans="1:9">
      <c r="A8" s="54" t="s">
        <v>14</v>
      </c>
      <c r="B8" s="56"/>
      <c r="C8" s="54">
        <v>53.59</v>
      </c>
      <c r="D8" s="56"/>
      <c r="E8" s="54">
        <v>53.59</v>
      </c>
      <c r="F8" s="56"/>
      <c r="G8" s="54">
        <f>E8/C8</f>
        <v>1</v>
      </c>
      <c r="H8" s="55"/>
      <c r="I8" s="56"/>
    </row>
    <row r="9" ht="20.45" customHeight="1" spans="1:9">
      <c r="A9" s="54" t="s">
        <v>15</v>
      </c>
      <c r="B9" s="56"/>
      <c r="C9" s="54">
        <v>0</v>
      </c>
      <c r="D9" s="56"/>
      <c r="E9" s="54">
        <v>0</v>
      </c>
      <c r="F9" s="56"/>
      <c r="G9" s="54">
        <v>0</v>
      </c>
      <c r="H9" s="55"/>
      <c r="I9" s="56"/>
    </row>
    <row r="10" ht="20.45" customHeight="1" spans="1:9">
      <c r="A10" s="53" t="s">
        <v>16</v>
      </c>
      <c r="B10" s="54" t="s">
        <v>17</v>
      </c>
      <c r="C10" s="55"/>
      <c r="D10" s="55"/>
      <c r="E10" s="56"/>
      <c r="F10" s="57" t="s">
        <v>18</v>
      </c>
      <c r="G10" s="57"/>
      <c r="H10" s="57"/>
      <c r="I10" s="57"/>
    </row>
    <row r="11" ht="57" customHeight="1" spans="1:9">
      <c r="A11" s="58"/>
      <c r="B11" s="59" t="s">
        <v>65</v>
      </c>
      <c r="C11" s="60"/>
      <c r="D11" s="60"/>
      <c r="E11" s="61"/>
      <c r="F11" s="62" t="s">
        <v>66</v>
      </c>
      <c r="G11" s="62"/>
      <c r="H11" s="62"/>
      <c r="I11" s="62"/>
    </row>
    <row r="12" ht="26.45" customHeight="1" spans="1:9">
      <c r="A12" s="63" t="s">
        <v>20</v>
      </c>
      <c r="B12" s="64" t="s">
        <v>21</v>
      </c>
      <c r="C12" s="65"/>
      <c r="D12" s="63" t="s">
        <v>22</v>
      </c>
      <c r="E12" s="63" t="s">
        <v>23</v>
      </c>
      <c r="F12" s="63" t="s">
        <v>24</v>
      </c>
      <c r="G12" s="66" t="s">
        <v>25</v>
      </c>
      <c r="H12" s="65" t="s">
        <v>26</v>
      </c>
      <c r="I12" s="79" t="s">
        <v>27</v>
      </c>
    </row>
    <row r="13" ht="20.45" customHeight="1" spans="1:9">
      <c r="A13" s="64" t="s">
        <v>28</v>
      </c>
      <c r="B13" s="67"/>
      <c r="C13" s="67"/>
      <c r="D13" s="67"/>
      <c r="E13" s="67"/>
      <c r="F13" s="65"/>
      <c r="G13" s="63">
        <f>SUM(G14:G22)</f>
        <v>100</v>
      </c>
      <c r="H13" s="63">
        <f>SUM(H14:H22)</f>
        <v>100</v>
      </c>
      <c r="I13" s="79"/>
    </row>
    <row r="14" ht="20.45" customHeight="1" spans="1:9">
      <c r="A14" s="68" t="s">
        <v>29</v>
      </c>
      <c r="B14" s="69"/>
      <c r="C14" s="69"/>
      <c r="D14" s="70"/>
      <c r="E14" s="71">
        <v>1</v>
      </c>
      <c r="F14" s="71">
        <v>1</v>
      </c>
      <c r="G14" s="63">
        <v>10</v>
      </c>
      <c r="H14" s="65">
        <v>10</v>
      </c>
      <c r="I14" s="81"/>
    </row>
    <row r="15" ht="20.45" customHeight="1" spans="1:9">
      <c r="A15" s="72" t="s">
        <v>30</v>
      </c>
      <c r="B15" s="68" t="s">
        <v>31</v>
      </c>
      <c r="C15" s="73"/>
      <c r="D15" s="87" t="s">
        <v>67</v>
      </c>
      <c r="E15" s="72" t="s">
        <v>68</v>
      </c>
      <c r="F15" s="71">
        <v>0.99</v>
      </c>
      <c r="G15" s="63">
        <v>10</v>
      </c>
      <c r="H15" s="65">
        <v>10</v>
      </c>
      <c r="I15" s="81"/>
    </row>
    <row r="16" ht="20.45" customHeight="1" spans="1:9">
      <c r="A16" s="72"/>
      <c r="B16" s="68" t="s">
        <v>34</v>
      </c>
      <c r="C16" s="73"/>
      <c r="D16" s="87" t="s">
        <v>69</v>
      </c>
      <c r="E16" s="72" t="s">
        <v>60</v>
      </c>
      <c r="F16" s="71">
        <v>1</v>
      </c>
      <c r="G16" s="63">
        <v>10</v>
      </c>
      <c r="H16" s="65">
        <v>10</v>
      </c>
      <c r="I16" s="81"/>
    </row>
    <row r="17" ht="20.45" customHeight="1" spans="1:9">
      <c r="A17" s="72"/>
      <c r="B17" s="68" t="s">
        <v>34</v>
      </c>
      <c r="C17" s="73"/>
      <c r="D17" s="87" t="s">
        <v>70</v>
      </c>
      <c r="E17" s="71">
        <v>1</v>
      </c>
      <c r="F17" s="71">
        <v>1</v>
      </c>
      <c r="G17" s="63">
        <v>10</v>
      </c>
      <c r="H17" s="65">
        <v>10</v>
      </c>
      <c r="I17" s="81"/>
    </row>
    <row r="18" ht="20.45" customHeight="1" spans="1:13">
      <c r="A18" s="72" t="s">
        <v>30</v>
      </c>
      <c r="B18" s="68" t="s">
        <v>34</v>
      </c>
      <c r="C18" s="73"/>
      <c r="D18" s="87" t="s">
        <v>71</v>
      </c>
      <c r="E18" s="72" t="s">
        <v>68</v>
      </c>
      <c r="F18" s="71">
        <v>0.99</v>
      </c>
      <c r="G18" s="63">
        <v>10</v>
      </c>
      <c r="H18" s="65">
        <v>10</v>
      </c>
      <c r="I18" s="81"/>
      <c r="M18" s="93"/>
    </row>
    <row r="19" ht="20.45" customHeight="1" spans="1:13">
      <c r="A19" s="72" t="s">
        <v>30</v>
      </c>
      <c r="B19" s="68" t="s">
        <v>36</v>
      </c>
      <c r="C19" s="73"/>
      <c r="D19" s="92" t="s">
        <v>72</v>
      </c>
      <c r="E19" s="71">
        <v>1</v>
      </c>
      <c r="F19" s="71">
        <v>1</v>
      </c>
      <c r="G19" s="63">
        <v>10</v>
      </c>
      <c r="H19" s="65">
        <v>10</v>
      </c>
      <c r="I19" s="81"/>
      <c r="M19" s="93"/>
    </row>
    <row r="20" ht="20.45" customHeight="1" spans="1:9">
      <c r="A20" s="72" t="s">
        <v>38</v>
      </c>
      <c r="B20" s="68" t="s">
        <v>39</v>
      </c>
      <c r="C20" s="73"/>
      <c r="D20" s="92" t="s">
        <v>73</v>
      </c>
      <c r="E20" s="71">
        <v>1</v>
      </c>
      <c r="F20" s="71">
        <v>1</v>
      </c>
      <c r="G20" s="63">
        <v>20</v>
      </c>
      <c r="H20" s="65">
        <v>20</v>
      </c>
      <c r="I20" s="81"/>
    </row>
    <row r="21" ht="20.45" customHeight="1" spans="1:9">
      <c r="A21" s="72" t="s">
        <v>38</v>
      </c>
      <c r="B21" s="68" t="s">
        <v>42</v>
      </c>
      <c r="C21" s="73"/>
      <c r="D21" s="74" t="s">
        <v>74</v>
      </c>
      <c r="E21" s="71">
        <v>1</v>
      </c>
      <c r="F21" s="71">
        <v>1</v>
      </c>
      <c r="G21" s="63">
        <v>10</v>
      </c>
      <c r="H21" s="65">
        <v>10</v>
      </c>
      <c r="I21" s="81"/>
    </row>
    <row r="22" ht="20.45" customHeight="1" spans="1:9">
      <c r="A22" s="72" t="s">
        <v>44</v>
      </c>
      <c r="B22" s="68" t="s">
        <v>44</v>
      </c>
      <c r="C22" s="73"/>
      <c r="D22" s="74" t="s">
        <v>75</v>
      </c>
      <c r="E22" s="71">
        <v>1</v>
      </c>
      <c r="F22" s="71">
        <v>1</v>
      </c>
      <c r="G22" s="63">
        <v>10</v>
      </c>
      <c r="H22" s="65">
        <v>10</v>
      </c>
      <c r="I22" s="81"/>
    </row>
    <row r="23" ht="37.9" customHeight="1" spans="1:9">
      <c r="A23" s="75" t="s">
        <v>46</v>
      </c>
      <c r="B23" s="76"/>
      <c r="C23" s="76"/>
      <c r="D23" s="76"/>
      <c r="E23" s="76"/>
      <c r="F23" s="76"/>
      <c r="G23" s="76"/>
      <c r="H23" s="76"/>
      <c r="I23" s="76"/>
    </row>
  </sheetData>
  <mergeCells count="41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A23:I23"/>
    <mergeCell ref="A10:A11"/>
    <mergeCell ref="A15:A19"/>
    <mergeCell ref="A20:A21"/>
  </mergeCells>
  <printOptions horizontalCentered="1"/>
  <pageMargins left="0.393055555555556" right="0.393055555555556" top="0.393055555555556" bottom="0.393055555555556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3"/>
  <sheetViews>
    <sheetView workbookViewId="0">
      <selection activeCell="A1" sqref="A1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8.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47" t="s">
        <v>0</v>
      </c>
    </row>
    <row r="2" ht="24" customHeight="1" spans="1:9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="46" customFormat="1" ht="20.45" customHeight="1" spans="1:9">
      <c r="A3" s="49" t="s">
        <v>2</v>
      </c>
      <c r="B3" s="50" t="s">
        <v>76</v>
      </c>
      <c r="C3" s="51"/>
      <c r="D3" s="52"/>
      <c r="E3" s="49" t="s">
        <v>4</v>
      </c>
      <c r="F3" s="50">
        <v>2022</v>
      </c>
      <c r="G3" s="51"/>
      <c r="H3" s="51"/>
      <c r="I3" s="52"/>
    </row>
    <row r="4" ht="20.45" customHeight="1" spans="1:9">
      <c r="A4" s="49" t="s">
        <v>5</v>
      </c>
      <c r="B4" s="50" t="s">
        <v>6</v>
      </c>
      <c r="C4" s="51"/>
      <c r="D4" s="52"/>
      <c r="E4" s="49" t="s">
        <v>7</v>
      </c>
      <c r="F4" s="53" t="s">
        <v>8</v>
      </c>
      <c r="G4" s="53"/>
      <c r="H4" s="53"/>
      <c r="I4" s="53"/>
    </row>
    <row r="5" ht="20.45" customHeight="1" spans="1:9">
      <c r="A5" s="54" t="s">
        <v>9</v>
      </c>
      <c r="B5" s="55"/>
      <c r="C5" s="55"/>
      <c r="D5" s="55"/>
      <c r="E5" s="55"/>
      <c r="F5" s="55"/>
      <c r="G5" s="55"/>
      <c r="H5" s="55"/>
      <c r="I5" s="56"/>
    </row>
    <row r="6" ht="20.45" customHeight="1" spans="1:9">
      <c r="A6" s="54"/>
      <c r="B6" s="55"/>
      <c r="C6" s="54" t="s">
        <v>10</v>
      </c>
      <c r="D6" s="56"/>
      <c r="E6" s="54" t="s">
        <v>11</v>
      </c>
      <c r="F6" s="56"/>
      <c r="G6" s="54" t="s">
        <v>12</v>
      </c>
      <c r="H6" s="55"/>
      <c r="I6" s="56"/>
    </row>
    <row r="7" ht="20.45" customHeight="1" spans="1:9">
      <c r="A7" s="54" t="s">
        <v>13</v>
      </c>
      <c r="B7" s="56"/>
      <c r="C7" s="54">
        <v>140.03</v>
      </c>
      <c r="D7" s="56"/>
      <c r="E7" s="54">
        <v>140.03</v>
      </c>
      <c r="F7" s="56"/>
      <c r="G7" s="54">
        <f>E7/C7</f>
        <v>1</v>
      </c>
      <c r="H7" s="55"/>
      <c r="I7" s="56"/>
    </row>
    <row r="8" ht="20.45" customHeight="1" spans="1:9">
      <c r="A8" s="54" t="s">
        <v>14</v>
      </c>
      <c r="B8" s="56"/>
      <c r="C8" s="54">
        <v>140.03</v>
      </c>
      <c r="D8" s="56"/>
      <c r="E8" s="54">
        <v>140.03</v>
      </c>
      <c r="F8" s="56"/>
      <c r="G8" s="54">
        <f>E8/C8</f>
        <v>1</v>
      </c>
      <c r="H8" s="55"/>
      <c r="I8" s="56"/>
    </row>
    <row r="9" ht="20.45" customHeight="1" spans="1:9">
      <c r="A9" s="54" t="s">
        <v>15</v>
      </c>
      <c r="B9" s="56"/>
      <c r="C9" s="54">
        <v>0</v>
      </c>
      <c r="D9" s="56"/>
      <c r="E9" s="54">
        <v>0</v>
      </c>
      <c r="F9" s="56"/>
      <c r="G9" s="54">
        <v>0</v>
      </c>
      <c r="H9" s="55"/>
      <c r="I9" s="56"/>
    </row>
    <row r="10" ht="20.45" customHeight="1" spans="1:9">
      <c r="A10" s="53" t="s">
        <v>16</v>
      </c>
      <c r="B10" s="54" t="s">
        <v>17</v>
      </c>
      <c r="C10" s="55"/>
      <c r="D10" s="55"/>
      <c r="E10" s="56"/>
      <c r="F10" s="57" t="s">
        <v>18</v>
      </c>
      <c r="G10" s="57"/>
      <c r="H10" s="57"/>
      <c r="I10" s="57"/>
    </row>
    <row r="11" ht="57" customHeight="1" spans="1:9">
      <c r="A11" s="58"/>
      <c r="B11" s="59" t="s">
        <v>77</v>
      </c>
      <c r="C11" s="60"/>
      <c r="D11" s="60"/>
      <c r="E11" s="61"/>
      <c r="F11" s="62" t="s">
        <v>78</v>
      </c>
      <c r="G11" s="62"/>
      <c r="H11" s="62"/>
      <c r="I11" s="62"/>
    </row>
    <row r="12" ht="26.45" customHeight="1" spans="1:9">
      <c r="A12" s="63" t="s">
        <v>20</v>
      </c>
      <c r="B12" s="64" t="s">
        <v>21</v>
      </c>
      <c r="C12" s="65"/>
      <c r="D12" s="63" t="s">
        <v>22</v>
      </c>
      <c r="E12" s="63" t="s">
        <v>23</v>
      </c>
      <c r="F12" s="63" t="s">
        <v>24</v>
      </c>
      <c r="G12" s="66" t="s">
        <v>25</v>
      </c>
      <c r="H12" s="65" t="s">
        <v>26</v>
      </c>
      <c r="I12" s="79" t="s">
        <v>27</v>
      </c>
    </row>
    <row r="13" ht="20.45" customHeight="1" spans="1:9">
      <c r="A13" s="64" t="s">
        <v>28</v>
      </c>
      <c r="B13" s="67"/>
      <c r="C13" s="67"/>
      <c r="D13" s="67"/>
      <c r="E13" s="67"/>
      <c r="F13" s="65"/>
      <c r="G13" s="63">
        <f>SUM(G14:G22)</f>
        <v>100</v>
      </c>
      <c r="H13" s="63">
        <f>SUM(H14:H22)</f>
        <v>100</v>
      </c>
      <c r="I13" s="79"/>
    </row>
    <row r="14" ht="20.45" customHeight="1" spans="1:9">
      <c r="A14" s="68" t="s">
        <v>29</v>
      </c>
      <c r="B14" s="69"/>
      <c r="C14" s="69"/>
      <c r="D14" s="70"/>
      <c r="E14" s="71">
        <v>1</v>
      </c>
      <c r="F14" s="71">
        <v>1</v>
      </c>
      <c r="G14" s="63">
        <v>10</v>
      </c>
      <c r="H14" s="65">
        <v>10</v>
      </c>
      <c r="I14" s="81"/>
    </row>
    <row r="15" ht="20.45" customHeight="1" spans="1:9">
      <c r="A15" s="72" t="s">
        <v>30</v>
      </c>
      <c r="B15" s="68" t="s">
        <v>31</v>
      </c>
      <c r="C15" s="73"/>
      <c r="D15" s="92" t="s">
        <v>79</v>
      </c>
      <c r="E15" s="72">
        <v>30</v>
      </c>
      <c r="F15" s="89">
        <v>30</v>
      </c>
      <c r="G15" s="63">
        <v>10</v>
      </c>
      <c r="H15" s="65">
        <v>10</v>
      </c>
      <c r="I15" s="81"/>
    </row>
    <row r="16" ht="20.45" customHeight="1" spans="1:9">
      <c r="A16" s="72"/>
      <c r="B16" s="68" t="s">
        <v>34</v>
      </c>
      <c r="C16" s="73"/>
      <c r="D16" s="87" t="s">
        <v>69</v>
      </c>
      <c r="E16" s="72" t="s">
        <v>60</v>
      </c>
      <c r="F16" s="71">
        <v>1</v>
      </c>
      <c r="G16" s="63">
        <v>10</v>
      </c>
      <c r="H16" s="65">
        <v>10</v>
      </c>
      <c r="I16" s="81"/>
    </row>
    <row r="17" ht="20.45" customHeight="1" spans="1:9">
      <c r="A17" s="72"/>
      <c r="B17" s="68" t="s">
        <v>34</v>
      </c>
      <c r="C17" s="73"/>
      <c r="D17" s="92" t="s">
        <v>80</v>
      </c>
      <c r="E17" s="71">
        <v>1</v>
      </c>
      <c r="F17" s="71">
        <v>1</v>
      </c>
      <c r="G17" s="63">
        <v>10</v>
      </c>
      <c r="H17" s="65">
        <v>10</v>
      </c>
      <c r="I17" s="81"/>
    </row>
    <row r="18" ht="20.45" customHeight="1" spans="1:13">
      <c r="A18" s="72" t="s">
        <v>30</v>
      </c>
      <c r="B18" s="68" t="s">
        <v>34</v>
      </c>
      <c r="C18" s="73"/>
      <c r="D18" s="92" t="s">
        <v>81</v>
      </c>
      <c r="E18" s="72" t="s">
        <v>68</v>
      </c>
      <c r="F18" s="71">
        <v>0.99</v>
      </c>
      <c r="G18" s="63">
        <v>10</v>
      </c>
      <c r="H18" s="65">
        <v>10</v>
      </c>
      <c r="I18" s="81"/>
      <c r="M18" s="93"/>
    </row>
    <row r="19" ht="20.45" customHeight="1" spans="1:13">
      <c r="A19" s="72" t="s">
        <v>30</v>
      </c>
      <c r="B19" s="68" t="s">
        <v>36</v>
      </c>
      <c r="C19" s="73"/>
      <c r="D19" s="74" t="s">
        <v>82</v>
      </c>
      <c r="E19" s="71">
        <v>1</v>
      </c>
      <c r="F19" s="71">
        <v>1</v>
      </c>
      <c r="G19" s="63">
        <v>10</v>
      </c>
      <c r="H19" s="65">
        <v>10</v>
      </c>
      <c r="I19" s="81"/>
      <c r="M19" s="93"/>
    </row>
    <row r="20" ht="20.45" customHeight="1" spans="1:9">
      <c r="A20" s="72" t="s">
        <v>38</v>
      </c>
      <c r="B20" s="68" t="s">
        <v>39</v>
      </c>
      <c r="C20" s="73"/>
      <c r="D20" s="74" t="s">
        <v>83</v>
      </c>
      <c r="E20" s="72" t="s">
        <v>60</v>
      </c>
      <c r="F20" s="71">
        <v>0.99</v>
      </c>
      <c r="G20" s="63">
        <v>20</v>
      </c>
      <c r="H20" s="65">
        <v>20</v>
      </c>
      <c r="I20" s="81"/>
    </row>
    <row r="21" ht="20.45" customHeight="1" spans="1:9">
      <c r="A21" s="72" t="s">
        <v>38</v>
      </c>
      <c r="B21" s="68" t="s">
        <v>42</v>
      </c>
      <c r="C21" s="73"/>
      <c r="D21" s="74" t="s">
        <v>74</v>
      </c>
      <c r="E21" s="71">
        <v>1</v>
      </c>
      <c r="F21" s="71">
        <v>1</v>
      </c>
      <c r="G21" s="63">
        <v>10</v>
      </c>
      <c r="H21" s="65">
        <v>10</v>
      </c>
      <c r="I21" s="81"/>
    </row>
    <row r="22" ht="20.45" customHeight="1" spans="1:9">
      <c r="A22" s="72" t="s">
        <v>44</v>
      </c>
      <c r="B22" s="68" t="s">
        <v>44</v>
      </c>
      <c r="C22" s="73"/>
      <c r="D22" s="74" t="s">
        <v>75</v>
      </c>
      <c r="E22" s="71">
        <v>1</v>
      </c>
      <c r="F22" s="71">
        <v>1</v>
      </c>
      <c r="G22" s="63">
        <v>10</v>
      </c>
      <c r="H22" s="65">
        <v>10</v>
      </c>
      <c r="I22" s="81"/>
    </row>
    <row r="23" ht="37.9" customHeight="1" spans="1:9">
      <c r="A23" s="75" t="s">
        <v>46</v>
      </c>
      <c r="B23" s="76"/>
      <c r="C23" s="76"/>
      <c r="D23" s="76"/>
      <c r="E23" s="76"/>
      <c r="F23" s="76"/>
      <c r="G23" s="76"/>
      <c r="H23" s="76"/>
      <c r="I23" s="76"/>
    </row>
  </sheetData>
  <mergeCells count="41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A23:I23"/>
    <mergeCell ref="A10:A11"/>
    <mergeCell ref="A15:A19"/>
    <mergeCell ref="A20:A21"/>
  </mergeCells>
  <printOptions horizontalCentered="1"/>
  <pageMargins left="0.393055555555556" right="0.393055555555556" top="0.393055555555556" bottom="0.393055555555556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2"/>
  <sheetViews>
    <sheetView workbookViewId="0">
      <selection activeCell="A1" sqref="A1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9.3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47" t="s">
        <v>0</v>
      </c>
    </row>
    <row r="2" ht="24" customHeight="1" spans="1:9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="46" customFormat="1" ht="20.45" customHeight="1" spans="1:9">
      <c r="A3" s="49" t="s">
        <v>2</v>
      </c>
      <c r="B3" s="50" t="s">
        <v>84</v>
      </c>
      <c r="C3" s="51"/>
      <c r="D3" s="52"/>
      <c r="E3" s="49" t="s">
        <v>4</v>
      </c>
      <c r="F3" s="50">
        <v>2022</v>
      </c>
      <c r="G3" s="51"/>
      <c r="H3" s="51"/>
      <c r="I3" s="52"/>
    </row>
    <row r="4" ht="20.45" customHeight="1" spans="1:9">
      <c r="A4" s="49" t="s">
        <v>5</v>
      </c>
      <c r="B4" s="50" t="s">
        <v>6</v>
      </c>
      <c r="C4" s="51"/>
      <c r="D4" s="52"/>
      <c r="E4" s="49" t="s">
        <v>7</v>
      </c>
      <c r="F4" s="53" t="s">
        <v>8</v>
      </c>
      <c r="G4" s="53"/>
      <c r="H4" s="53"/>
      <c r="I4" s="53"/>
    </row>
    <row r="5" ht="20.45" customHeight="1" spans="1:9">
      <c r="A5" s="54" t="s">
        <v>9</v>
      </c>
      <c r="B5" s="55"/>
      <c r="C5" s="55"/>
      <c r="D5" s="55"/>
      <c r="E5" s="55"/>
      <c r="F5" s="55"/>
      <c r="G5" s="55"/>
      <c r="H5" s="55"/>
      <c r="I5" s="56"/>
    </row>
    <row r="6" ht="20.45" customHeight="1" spans="1:9">
      <c r="A6" s="54"/>
      <c r="B6" s="55"/>
      <c r="C6" s="54" t="s">
        <v>10</v>
      </c>
      <c r="D6" s="56"/>
      <c r="E6" s="54" t="s">
        <v>11</v>
      </c>
      <c r="F6" s="56"/>
      <c r="G6" s="54" t="s">
        <v>12</v>
      </c>
      <c r="H6" s="55"/>
      <c r="I6" s="56"/>
    </row>
    <row r="7" ht="20.45" customHeight="1" spans="1:9">
      <c r="A7" s="54" t="s">
        <v>13</v>
      </c>
      <c r="B7" s="56"/>
      <c r="C7" s="54">
        <v>3.18</v>
      </c>
      <c r="D7" s="56"/>
      <c r="E7" s="54">
        <v>3.18</v>
      </c>
      <c r="F7" s="56"/>
      <c r="G7" s="54">
        <f>E7/C7</f>
        <v>1</v>
      </c>
      <c r="H7" s="55"/>
      <c r="I7" s="56"/>
    </row>
    <row r="8" ht="20.45" customHeight="1" spans="1:9">
      <c r="A8" s="54" t="s">
        <v>14</v>
      </c>
      <c r="B8" s="56"/>
      <c r="C8" s="54">
        <v>3.18</v>
      </c>
      <c r="D8" s="56"/>
      <c r="E8" s="54">
        <v>3.18</v>
      </c>
      <c r="F8" s="56"/>
      <c r="G8" s="54">
        <f>E8/C8</f>
        <v>1</v>
      </c>
      <c r="H8" s="55"/>
      <c r="I8" s="56"/>
    </row>
    <row r="9" ht="20.45" customHeight="1" spans="1:9">
      <c r="A9" s="54" t="s">
        <v>15</v>
      </c>
      <c r="B9" s="56"/>
      <c r="C9" s="54">
        <v>0</v>
      </c>
      <c r="D9" s="56"/>
      <c r="E9" s="54">
        <v>0</v>
      </c>
      <c r="F9" s="56"/>
      <c r="G9" s="54">
        <v>0</v>
      </c>
      <c r="H9" s="55"/>
      <c r="I9" s="56"/>
    </row>
    <row r="10" ht="20.45" customHeight="1" spans="1:9">
      <c r="A10" s="53" t="s">
        <v>16</v>
      </c>
      <c r="B10" s="54" t="s">
        <v>17</v>
      </c>
      <c r="C10" s="55"/>
      <c r="D10" s="55"/>
      <c r="E10" s="56"/>
      <c r="F10" s="57" t="s">
        <v>18</v>
      </c>
      <c r="G10" s="57"/>
      <c r="H10" s="57"/>
      <c r="I10" s="57"/>
    </row>
    <row r="11" ht="51" customHeight="1" spans="1:9">
      <c r="A11" s="58"/>
      <c r="B11" s="84" t="s">
        <v>85</v>
      </c>
      <c r="C11" s="85"/>
      <c r="D11" s="85"/>
      <c r="E11" s="86"/>
      <c r="F11" s="84" t="s">
        <v>85</v>
      </c>
      <c r="G11" s="85"/>
      <c r="H11" s="85"/>
      <c r="I11" s="86"/>
    </row>
    <row r="12" ht="26.45" customHeight="1" spans="1:9">
      <c r="A12" s="63" t="s">
        <v>20</v>
      </c>
      <c r="B12" s="64" t="s">
        <v>21</v>
      </c>
      <c r="C12" s="65"/>
      <c r="D12" s="63" t="s">
        <v>22</v>
      </c>
      <c r="E12" s="63" t="s">
        <v>23</v>
      </c>
      <c r="F12" s="63" t="s">
        <v>24</v>
      </c>
      <c r="G12" s="66" t="s">
        <v>25</v>
      </c>
      <c r="H12" s="65" t="s">
        <v>26</v>
      </c>
      <c r="I12" s="79" t="s">
        <v>27</v>
      </c>
    </row>
    <row r="13" ht="20.45" customHeight="1" spans="1:9">
      <c r="A13" s="64" t="s">
        <v>28</v>
      </c>
      <c r="B13" s="67"/>
      <c r="C13" s="67"/>
      <c r="D13" s="67"/>
      <c r="E13" s="67"/>
      <c r="F13" s="65"/>
      <c r="G13" s="63">
        <f>SUM(G14:G21)</f>
        <v>100</v>
      </c>
      <c r="H13" s="63">
        <f>SUM(H14:H21)</f>
        <v>100</v>
      </c>
      <c r="I13" s="79"/>
    </row>
    <row r="14" ht="20.45" customHeight="1" spans="1:9">
      <c r="A14" s="68" t="s">
        <v>29</v>
      </c>
      <c r="B14" s="69"/>
      <c r="C14" s="69"/>
      <c r="D14" s="70"/>
      <c r="E14" s="71">
        <v>1</v>
      </c>
      <c r="F14" s="71">
        <v>1</v>
      </c>
      <c r="G14" s="63">
        <v>10</v>
      </c>
      <c r="H14" s="65">
        <v>10</v>
      </c>
      <c r="I14" s="81"/>
    </row>
    <row r="15" ht="20.45" customHeight="1" spans="1:9">
      <c r="A15" s="72" t="s">
        <v>30</v>
      </c>
      <c r="B15" s="68" t="s">
        <v>31</v>
      </c>
      <c r="C15" s="73"/>
      <c r="D15" s="92" t="s">
        <v>86</v>
      </c>
      <c r="E15" s="72">
        <v>1</v>
      </c>
      <c r="F15" s="72">
        <v>1</v>
      </c>
      <c r="G15" s="63">
        <v>10</v>
      </c>
      <c r="H15" s="65">
        <v>10</v>
      </c>
      <c r="I15" s="81"/>
    </row>
    <row r="16" ht="26" customHeight="1" spans="1:9">
      <c r="A16" s="72" t="s">
        <v>30</v>
      </c>
      <c r="B16" s="68" t="s">
        <v>31</v>
      </c>
      <c r="C16" s="73"/>
      <c r="D16" s="92" t="s">
        <v>87</v>
      </c>
      <c r="E16" s="71">
        <v>1</v>
      </c>
      <c r="F16" s="71">
        <v>1</v>
      </c>
      <c r="G16" s="63">
        <v>10</v>
      </c>
      <c r="H16" s="65">
        <v>10</v>
      </c>
      <c r="I16" s="81"/>
    </row>
    <row r="17" ht="20.45" customHeight="1" spans="1:9">
      <c r="A17" s="72" t="s">
        <v>30</v>
      </c>
      <c r="B17" s="68" t="s">
        <v>36</v>
      </c>
      <c r="C17" s="73"/>
      <c r="D17" s="92" t="s">
        <v>88</v>
      </c>
      <c r="E17" s="71">
        <v>1</v>
      </c>
      <c r="F17" s="71">
        <v>1</v>
      </c>
      <c r="G17" s="63">
        <v>10</v>
      </c>
      <c r="H17" s="65">
        <v>10</v>
      </c>
      <c r="I17" s="81"/>
    </row>
    <row r="18" ht="20.45" customHeight="1" spans="1:9">
      <c r="A18" s="72"/>
      <c r="B18" s="68" t="s">
        <v>31</v>
      </c>
      <c r="C18" s="73"/>
      <c r="D18" s="92" t="s">
        <v>89</v>
      </c>
      <c r="E18" s="89">
        <v>5</v>
      </c>
      <c r="F18" s="89">
        <v>5</v>
      </c>
      <c r="G18" s="63">
        <v>20</v>
      </c>
      <c r="H18" s="65">
        <v>20</v>
      </c>
      <c r="I18" s="81"/>
    </row>
    <row r="19" ht="20.45" customHeight="1" spans="1:9">
      <c r="A19" s="72" t="s">
        <v>30</v>
      </c>
      <c r="B19" s="68" t="s">
        <v>34</v>
      </c>
      <c r="C19" s="73"/>
      <c r="D19" s="92" t="s">
        <v>90</v>
      </c>
      <c r="E19" s="89">
        <v>1</v>
      </c>
      <c r="F19" s="89">
        <v>1</v>
      </c>
      <c r="G19" s="63">
        <v>10</v>
      </c>
      <c r="H19" s="65">
        <v>10</v>
      </c>
      <c r="I19" s="81"/>
    </row>
    <row r="20" ht="20.45" customHeight="1" spans="1:9">
      <c r="A20" s="72" t="s">
        <v>38</v>
      </c>
      <c r="B20" s="68" t="s">
        <v>39</v>
      </c>
      <c r="C20" s="73"/>
      <c r="D20" s="74" t="s">
        <v>63</v>
      </c>
      <c r="E20" s="89">
        <v>3.18</v>
      </c>
      <c r="F20" s="72">
        <v>3.18</v>
      </c>
      <c r="G20" s="63">
        <v>20</v>
      </c>
      <c r="H20" s="65">
        <v>20</v>
      </c>
      <c r="I20" s="81"/>
    </row>
    <row r="21" ht="20.45" customHeight="1" spans="1:9">
      <c r="A21" s="72" t="s">
        <v>44</v>
      </c>
      <c r="B21" s="68" t="s">
        <v>44</v>
      </c>
      <c r="C21" s="73"/>
      <c r="D21" s="87" t="s">
        <v>91</v>
      </c>
      <c r="E21" s="90" t="s">
        <v>92</v>
      </c>
      <c r="F21" s="91">
        <v>0.93</v>
      </c>
      <c r="G21" s="63">
        <v>10</v>
      </c>
      <c r="H21" s="65">
        <v>10</v>
      </c>
      <c r="I21" s="81"/>
    </row>
    <row r="22" ht="37.9" customHeight="1" spans="1:9">
      <c r="A22" s="75" t="s">
        <v>46</v>
      </c>
      <c r="B22" s="76"/>
      <c r="C22" s="76"/>
      <c r="D22" s="76"/>
      <c r="E22" s="76"/>
      <c r="F22" s="76"/>
      <c r="G22" s="76"/>
      <c r="H22" s="76"/>
      <c r="I22" s="76"/>
    </row>
  </sheetData>
  <mergeCells count="39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A22:I22"/>
    <mergeCell ref="A10:A11"/>
    <mergeCell ref="A15:A19"/>
  </mergeCells>
  <printOptions horizontalCentered="1"/>
  <pageMargins left="0.393055555555556" right="0.393055555555556" top="0.393055555555556" bottom="0.393055555555556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2"/>
  <sheetViews>
    <sheetView workbookViewId="0">
      <selection activeCell="A1" sqref="A1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9.3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47" t="s">
        <v>0</v>
      </c>
    </row>
    <row r="2" ht="24" customHeight="1" spans="1:9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="46" customFormat="1" ht="20.45" customHeight="1" spans="1:9">
      <c r="A3" s="49" t="s">
        <v>2</v>
      </c>
      <c r="B3" s="50" t="s">
        <v>93</v>
      </c>
      <c r="C3" s="51"/>
      <c r="D3" s="52"/>
      <c r="E3" s="49" t="s">
        <v>4</v>
      </c>
      <c r="F3" s="50">
        <v>2022</v>
      </c>
      <c r="G3" s="51"/>
      <c r="H3" s="51"/>
      <c r="I3" s="52"/>
    </row>
    <row r="4" ht="20.45" customHeight="1" spans="1:9">
      <c r="A4" s="49" t="s">
        <v>5</v>
      </c>
      <c r="B4" s="50" t="s">
        <v>6</v>
      </c>
      <c r="C4" s="51"/>
      <c r="D4" s="52"/>
      <c r="E4" s="49" t="s">
        <v>7</v>
      </c>
      <c r="F4" s="53" t="s">
        <v>8</v>
      </c>
      <c r="G4" s="53"/>
      <c r="H4" s="53"/>
      <c r="I4" s="53"/>
    </row>
    <row r="5" ht="20.45" customHeight="1" spans="1:9">
      <c r="A5" s="54" t="s">
        <v>9</v>
      </c>
      <c r="B5" s="55"/>
      <c r="C5" s="55"/>
      <c r="D5" s="55"/>
      <c r="E5" s="55"/>
      <c r="F5" s="55"/>
      <c r="G5" s="55"/>
      <c r="H5" s="55"/>
      <c r="I5" s="56"/>
    </row>
    <row r="6" ht="20.45" customHeight="1" spans="1:9">
      <c r="A6" s="54"/>
      <c r="B6" s="55"/>
      <c r="C6" s="54" t="s">
        <v>10</v>
      </c>
      <c r="D6" s="56"/>
      <c r="E6" s="54" t="s">
        <v>11</v>
      </c>
      <c r="F6" s="56"/>
      <c r="G6" s="54" t="s">
        <v>12</v>
      </c>
      <c r="H6" s="55"/>
      <c r="I6" s="56"/>
    </row>
    <row r="7" ht="20.45" customHeight="1" spans="1:9">
      <c r="A7" s="54" t="s">
        <v>13</v>
      </c>
      <c r="B7" s="56"/>
      <c r="C7" s="54">
        <v>2.5</v>
      </c>
      <c r="D7" s="56"/>
      <c r="E7" s="54">
        <v>2.5</v>
      </c>
      <c r="F7" s="56"/>
      <c r="G7" s="54">
        <f>E7/C7</f>
        <v>1</v>
      </c>
      <c r="H7" s="55"/>
      <c r="I7" s="56"/>
    </row>
    <row r="8" ht="20.45" customHeight="1" spans="1:9">
      <c r="A8" s="54" t="s">
        <v>14</v>
      </c>
      <c r="B8" s="56"/>
      <c r="C8" s="54">
        <v>2.5</v>
      </c>
      <c r="D8" s="56"/>
      <c r="E8" s="54">
        <v>2.5</v>
      </c>
      <c r="F8" s="56"/>
      <c r="G8" s="54">
        <f>E8/C8</f>
        <v>1</v>
      </c>
      <c r="H8" s="55"/>
      <c r="I8" s="56"/>
    </row>
    <row r="9" ht="20.45" customHeight="1" spans="1:9">
      <c r="A9" s="54" t="s">
        <v>15</v>
      </c>
      <c r="B9" s="56"/>
      <c r="C9" s="54">
        <v>0</v>
      </c>
      <c r="D9" s="56"/>
      <c r="E9" s="54">
        <v>0</v>
      </c>
      <c r="F9" s="56"/>
      <c r="G9" s="54">
        <v>0</v>
      </c>
      <c r="H9" s="55"/>
      <c r="I9" s="56"/>
    </row>
    <row r="10" ht="20.45" customHeight="1" spans="1:9">
      <c r="A10" s="53" t="s">
        <v>16</v>
      </c>
      <c r="B10" s="54" t="s">
        <v>17</v>
      </c>
      <c r="C10" s="55"/>
      <c r="D10" s="55"/>
      <c r="E10" s="56"/>
      <c r="F10" s="57" t="s">
        <v>18</v>
      </c>
      <c r="G10" s="57"/>
      <c r="H10" s="57"/>
      <c r="I10" s="57"/>
    </row>
    <row r="11" ht="51" customHeight="1" spans="1:9">
      <c r="A11" s="58"/>
      <c r="B11" s="84" t="s">
        <v>94</v>
      </c>
      <c r="C11" s="85"/>
      <c r="D11" s="85"/>
      <c r="E11" s="86"/>
      <c r="F11" s="62" t="s">
        <v>95</v>
      </c>
      <c r="G11" s="62"/>
      <c r="H11" s="62"/>
      <c r="I11" s="62"/>
    </row>
    <row r="12" ht="26.45" customHeight="1" spans="1:9">
      <c r="A12" s="63" t="s">
        <v>20</v>
      </c>
      <c r="B12" s="64" t="s">
        <v>21</v>
      </c>
      <c r="C12" s="65"/>
      <c r="D12" s="63" t="s">
        <v>22</v>
      </c>
      <c r="E12" s="63" t="s">
        <v>23</v>
      </c>
      <c r="F12" s="63" t="s">
        <v>24</v>
      </c>
      <c r="G12" s="66" t="s">
        <v>25</v>
      </c>
      <c r="H12" s="65" t="s">
        <v>26</v>
      </c>
      <c r="I12" s="79" t="s">
        <v>27</v>
      </c>
    </row>
    <row r="13" ht="20.45" customHeight="1" spans="1:9">
      <c r="A13" s="64" t="s">
        <v>28</v>
      </c>
      <c r="B13" s="67"/>
      <c r="C13" s="67"/>
      <c r="D13" s="67"/>
      <c r="E13" s="67"/>
      <c r="F13" s="65"/>
      <c r="G13" s="63">
        <f>SUM(G14:G21)</f>
        <v>100</v>
      </c>
      <c r="H13" s="63">
        <f>SUM(H14:H21)</f>
        <v>100</v>
      </c>
      <c r="I13" s="79"/>
    </row>
    <row r="14" ht="20.45" customHeight="1" spans="1:9">
      <c r="A14" s="68" t="s">
        <v>29</v>
      </c>
      <c r="B14" s="69"/>
      <c r="C14" s="69"/>
      <c r="D14" s="70"/>
      <c r="E14" s="71">
        <v>1</v>
      </c>
      <c r="F14" s="71">
        <v>1</v>
      </c>
      <c r="G14" s="63">
        <v>10</v>
      </c>
      <c r="H14" s="65">
        <v>10</v>
      </c>
      <c r="I14" s="81"/>
    </row>
    <row r="15" ht="20.45" customHeight="1" spans="1:9">
      <c r="A15" s="72" t="s">
        <v>30</v>
      </c>
      <c r="B15" s="68" t="s">
        <v>31</v>
      </c>
      <c r="C15" s="73"/>
      <c r="D15" s="74" t="s">
        <v>96</v>
      </c>
      <c r="E15" s="72">
        <v>10000</v>
      </c>
      <c r="F15" s="72">
        <v>10000</v>
      </c>
      <c r="G15" s="63">
        <v>10</v>
      </c>
      <c r="H15" s="65">
        <v>10</v>
      </c>
      <c r="I15" s="81"/>
    </row>
    <row r="16" ht="26" customHeight="1" spans="1:9">
      <c r="A16" s="72" t="s">
        <v>30</v>
      </c>
      <c r="B16" s="68" t="s">
        <v>31</v>
      </c>
      <c r="C16" s="73"/>
      <c r="D16" s="87" t="s">
        <v>97</v>
      </c>
      <c r="E16" s="72">
        <v>1</v>
      </c>
      <c r="F16" s="72">
        <v>1</v>
      </c>
      <c r="G16" s="63">
        <v>10</v>
      </c>
      <c r="H16" s="65">
        <v>10</v>
      </c>
      <c r="I16" s="81"/>
    </row>
    <row r="17" ht="20.45" customHeight="1" spans="1:9">
      <c r="A17" s="72" t="s">
        <v>30</v>
      </c>
      <c r="B17" s="68" t="s">
        <v>36</v>
      </c>
      <c r="C17" s="73"/>
      <c r="D17" s="87" t="s">
        <v>98</v>
      </c>
      <c r="E17" s="71">
        <v>1</v>
      </c>
      <c r="F17" s="71">
        <v>1</v>
      </c>
      <c r="G17" s="63">
        <v>10</v>
      </c>
      <c r="H17" s="65">
        <v>10</v>
      </c>
      <c r="I17" s="81"/>
    </row>
    <row r="18" ht="20.45" customHeight="1" spans="1:9">
      <c r="A18" s="72"/>
      <c r="B18" s="68" t="s">
        <v>31</v>
      </c>
      <c r="C18" s="73"/>
      <c r="D18" s="88" t="s">
        <v>99</v>
      </c>
      <c r="E18" s="89">
        <v>30</v>
      </c>
      <c r="F18" s="89">
        <v>52</v>
      </c>
      <c r="G18" s="63">
        <v>20</v>
      </c>
      <c r="H18" s="65">
        <v>20</v>
      </c>
      <c r="I18" s="81"/>
    </row>
    <row r="19" ht="20.45" customHeight="1" spans="1:9">
      <c r="A19" s="72" t="s">
        <v>30</v>
      </c>
      <c r="B19" s="68" t="s">
        <v>34</v>
      </c>
      <c r="C19" s="73"/>
      <c r="D19" s="74" t="s">
        <v>100</v>
      </c>
      <c r="E19" s="71">
        <v>1</v>
      </c>
      <c r="F19" s="71">
        <v>1</v>
      </c>
      <c r="G19" s="63">
        <v>10</v>
      </c>
      <c r="H19" s="65">
        <v>10</v>
      </c>
      <c r="I19" s="81"/>
    </row>
    <row r="20" ht="20.45" customHeight="1" spans="1:9">
      <c r="A20" s="72" t="s">
        <v>38</v>
      </c>
      <c r="B20" s="68" t="s">
        <v>39</v>
      </c>
      <c r="C20" s="73"/>
      <c r="D20" s="74" t="s">
        <v>63</v>
      </c>
      <c r="E20" s="72">
        <v>2.5</v>
      </c>
      <c r="F20" s="72">
        <v>2.5</v>
      </c>
      <c r="G20" s="63">
        <v>20</v>
      </c>
      <c r="H20" s="65">
        <v>20</v>
      </c>
      <c r="I20" s="81"/>
    </row>
    <row r="21" ht="20.45" customHeight="1" spans="1:9">
      <c r="A21" s="72" t="s">
        <v>44</v>
      </c>
      <c r="B21" s="68" t="s">
        <v>44</v>
      </c>
      <c r="C21" s="73"/>
      <c r="D21" s="87" t="s">
        <v>91</v>
      </c>
      <c r="E21" s="90" t="s">
        <v>92</v>
      </c>
      <c r="F21" s="91">
        <v>0.93</v>
      </c>
      <c r="G21" s="63">
        <v>10</v>
      </c>
      <c r="H21" s="65">
        <v>10</v>
      </c>
      <c r="I21" s="81"/>
    </row>
    <row r="22" ht="37.9" customHeight="1" spans="1:9">
      <c r="A22" s="75" t="s">
        <v>46</v>
      </c>
      <c r="B22" s="76"/>
      <c r="C22" s="76"/>
      <c r="D22" s="76"/>
      <c r="E22" s="76"/>
      <c r="F22" s="76"/>
      <c r="G22" s="76"/>
      <c r="H22" s="76"/>
      <c r="I22" s="76"/>
    </row>
  </sheetData>
  <mergeCells count="39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A22:I22"/>
    <mergeCell ref="A10:A11"/>
    <mergeCell ref="A15:A19"/>
  </mergeCells>
  <printOptions horizontalCentered="1"/>
  <pageMargins left="0.393055555555556" right="0.393055555555556" top="0.393055555555556" bottom="0.393055555555556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9"/>
  <sheetViews>
    <sheetView workbookViewId="0">
      <selection activeCell="A1" sqref="A1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  <col min="11" max="11" width="19"/>
    <col min="13" max="13" width="15.875"/>
    <col min="14" max="14" width="13.75"/>
  </cols>
  <sheetData>
    <row r="1" spans="1:1">
      <c r="A1" s="47" t="s">
        <v>0</v>
      </c>
    </row>
    <row r="2" ht="24" customHeight="1" spans="1:9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="46" customFormat="1" ht="20.45" customHeight="1" spans="1:9">
      <c r="A3" s="49" t="s">
        <v>2</v>
      </c>
      <c r="B3" s="50" t="s">
        <v>101</v>
      </c>
      <c r="C3" s="51"/>
      <c r="D3" s="52"/>
      <c r="E3" s="49" t="s">
        <v>4</v>
      </c>
      <c r="F3" s="50">
        <v>2022</v>
      </c>
      <c r="G3" s="51"/>
      <c r="H3" s="51"/>
      <c r="I3" s="52"/>
    </row>
    <row r="4" ht="20.45" customHeight="1" spans="1:14">
      <c r="A4" s="49" t="s">
        <v>5</v>
      </c>
      <c r="B4" s="50" t="s">
        <v>6</v>
      </c>
      <c r="C4" s="51"/>
      <c r="D4" s="52"/>
      <c r="E4" s="49" t="s">
        <v>7</v>
      </c>
      <c r="F4" s="53" t="s">
        <v>8</v>
      </c>
      <c r="G4" s="53"/>
      <c r="H4" s="53"/>
      <c r="I4" s="53"/>
      <c r="N4" s="77"/>
    </row>
    <row r="5" ht="20.45" customHeight="1" spans="1:14">
      <c r="A5" s="54" t="s">
        <v>9</v>
      </c>
      <c r="B5" s="55"/>
      <c r="C5" s="55"/>
      <c r="D5" s="55"/>
      <c r="E5" s="55"/>
      <c r="F5" s="55"/>
      <c r="G5" s="55"/>
      <c r="H5" s="55"/>
      <c r="I5" s="56"/>
      <c r="N5" s="77"/>
    </row>
    <row r="6" ht="20.45" customHeight="1" spans="1:14">
      <c r="A6" s="54"/>
      <c r="B6" s="55"/>
      <c r="C6" s="54" t="s">
        <v>10</v>
      </c>
      <c r="D6" s="56"/>
      <c r="E6" s="54" t="s">
        <v>11</v>
      </c>
      <c r="F6" s="56"/>
      <c r="G6" s="54" t="s">
        <v>12</v>
      </c>
      <c r="H6" s="55"/>
      <c r="I6" s="56"/>
      <c r="N6" s="77"/>
    </row>
    <row r="7" ht="20.45" customHeight="1" spans="1:14">
      <c r="A7" s="54" t="s">
        <v>13</v>
      </c>
      <c r="B7" s="56"/>
      <c r="C7" s="54">
        <v>4.5</v>
      </c>
      <c r="D7" s="56"/>
      <c r="E7" s="54">
        <v>4.5</v>
      </c>
      <c r="F7" s="56"/>
      <c r="G7" s="54">
        <f>E7/C7</f>
        <v>1</v>
      </c>
      <c r="H7" s="55"/>
      <c r="I7" s="56"/>
      <c r="N7" s="77"/>
    </row>
    <row r="8" ht="20.45" customHeight="1" spans="1:14">
      <c r="A8" s="54" t="s">
        <v>14</v>
      </c>
      <c r="B8" s="56"/>
      <c r="C8" s="54">
        <v>4.5</v>
      </c>
      <c r="D8" s="56"/>
      <c r="E8" s="54">
        <v>4.5</v>
      </c>
      <c r="F8" s="56"/>
      <c r="G8" s="54">
        <f>E8/C8</f>
        <v>1</v>
      </c>
      <c r="H8" s="55"/>
      <c r="I8" s="56"/>
      <c r="N8" s="77"/>
    </row>
    <row r="9" ht="20.45" customHeight="1" spans="1:9">
      <c r="A9" s="54" t="s">
        <v>15</v>
      </c>
      <c r="B9" s="56"/>
      <c r="C9" s="54">
        <v>0</v>
      </c>
      <c r="D9" s="56"/>
      <c r="E9" s="54">
        <v>0</v>
      </c>
      <c r="F9" s="56"/>
      <c r="G9" s="54">
        <v>0</v>
      </c>
      <c r="H9" s="55"/>
      <c r="I9" s="56"/>
    </row>
    <row r="10" ht="20.45" customHeight="1" spans="1:9">
      <c r="A10" s="53" t="s">
        <v>16</v>
      </c>
      <c r="B10" s="54" t="s">
        <v>17</v>
      </c>
      <c r="C10" s="55"/>
      <c r="D10" s="55"/>
      <c r="E10" s="56"/>
      <c r="F10" s="57" t="s">
        <v>18</v>
      </c>
      <c r="G10" s="57"/>
      <c r="H10" s="57"/>
      <c r="I10" s="57"/>
    </row>
    <row r="11" ht="45" customHeight="1" spans="1:11">
      <c r="A11" s="58"/>
      <c r="B11" s="59" t="s">
        <v>102</v>
      </c>
      <c r="C11" s="60"/>
      <c r="D11" s="60"/>
      <c r="E11" s="61"/>
      <c r="F11" s="62" t="s">
        <v>103</v>
      </c>
      <c r="G11" s="62"/>
      <c r="H11" s="62"/>
      <c r="I11" s="62"/>
      <c r="K11" s="78"/>
    </row>
    <row r="12" ht="26.45" customHeight="1" spans="1:13">
      <c r="A12" s="63" t="s">
        <v>20</v>
      </c>
      <c r="B12" s="64" t="s">
        <v>21</v>
      </c>
      <c r="C12" s="65"/>
      <c r="D12" s="63" t="s">
        <v>22</v>
      </c>
      <c r="E12" s="63" t="s">
        <v>23</v>
      </c>
      <c r="F12" s="63" t="s">
        <v>24</v>
      </c>
      <c r="G12" s="66" t="s">
        <v>25</v>
      </c>
      <c r="H12" s="65" t="s">
        <v>26</v>
      </c>
      <c r="I12" s="79" t="s">
        <v>27</v>
      </c>
      <c r="K12" s="78"/>
      <c r="M12" s="77"/>
    </row>
    <row r="13" ht="20.45" customHeight="1" spans="1:13">
      <c r="A13" s="64" t="s">
        <v>28</v>
      </c>
      <c r="B13" s="67"/>
      <c r="C13" s="67"/>
      <c r="D13" s="67"/>
      <c r="E13" s="67"/>
      <c r="F13" s="65"/>
      <c r="G13" s="63">
        <f>SUM(G14:G21)</f>
        <v>100</v>
      </c>
      <c r="H13" s="63">
        <f>SUM(H14:H21)</f>
        <v>100</v>
      </c>
      <c r="I13" s="79"/>
      <c r="K13" s="80"/>
      <c r="M13" s="77"/>
    </row>
    <row r="14" ht="20.45" customHeight="1" spans="1:11">
      <c r="A14" s="68" t="s">
        <v>29</v>
      </c>
      <c r="B14" s="69"/>
      <c r="C14" s="69"/>
      <c r="D14" s="70"/>
      <c r="E14" s="71">
        <v>1</v>
      </c>
      <c r="F14" s="71">
        <v>1</v>
      </c>
      <c r="G14" s="63">
        <v>10</v>
      </c>
      <c r="H14" s="65">
        <v>10</v>
      </c>
      <c r="I14" s="81"/>
      <c r="K14" s="82"/>
    </row>
    <row r="15" ht="20.45" customHeight="1" spans="1:9">
      <c r="A15" s="72" t="s">
        <v>30</v>
      </c>
      <c r="B15" s="68" t="s">
        <v>31</v>
      </c>
      <c r="C15" s="73"/>
      <c r="D15" s="72" t="s">
        <v>104</v>
      </c>
      <c r="E15" s="72">
        <v>300</v>
      </c>
      <c r="F15" s="72">
        <v>316</v>
      </c>
      <c r="G15" s="63">
        <v>20</v>
      </c>
      <c r="H15" s="65">
        <v>20</v>
      </c>
      <c r="I15" s="81"/>
    </row>
    <row r="16" ht="20.45" customHeight="1" spans="1:9">
      <c r="A16" s="72" t="s">
        <v>30</v>
      </c>
      <c r="B16" s="68" t="s">
        <v>31</v>
      </c>
      <c r="C16" s="73"/>
      <c r="D16" s="72" t="s">
        <v>105</v>
      </c>
      <c r="E16" s="72">
        <v>250</v>
      </c>
      <c r="F16" s="72">
        <v>310</v>
      </c>
      <c r="G16" s="63">
        <v>10</v>
      </c>
      <c r="H16" s="65">
        <v>10</v>
      </c>
      <c r="I16" s="81"/>
    </row>
    <row r="17" ht="20.45" customHeight="1" spans="1:9">
      <c r="A17" s="72" t="s">
        <v>30</v>
      </c>
      <c r="B17" s="68" t="s">
        <v>31</v>
      </c>
      <c r="C17" s="73"/>
      <c r="D17" s="72" t="s">
        <v>106</v>
      </c>
      <c r="E17" s="72">
        <v>200</v>
      </c>
      <c r="F17" s="72">
        <v>208</v>
      </c>
      <c r="G17" s="63">
        <v>20</v>
      </c>
      <c r="H17" s="65">
        <v>20</v>
      </c>
      <c r="I17" s="81"/>
    </row>
    <row r="18" ht="20.45" customHeight="1" spans="1:9">
      <c r="A18" s="72" t="s">
        <v>30</v>
      </c>
      <c r="B18" s="68" t="s">
        <v>34</v>
      </c>
      <c r="C18" s="73"/>
      <c r="D18" s="74" t="s">
        <v>107</v>
      </c>
      <c r="E18" s="72" t="s">
        <v>108</v>
      </c>
      <c r="F18" s="71">
        <v>0</v>
      </c>
      <c r="G18" s="63">
        <v>10</v>
      </c>
      <c r="H18" s="65">
        <v>10</v>
      </c>
      <c r="I18" s="81"/>
    </row>
    <row r="19" ht="20.45" customHeight="1" spans="1:14">
      <c r="A19" s="72" t="s">
        <v>38</v>
      </c>
      <c r="B19" s="68" t="s">
        <v>39</v>
      </c>
      <c r="C19" s="73"/>
      <c r="D19" s="74" t="s">
        <v>109</v>
      </c>
      <c r="E19" s="72" t="s">
        <v>41</v>
      </c>
      <c r="F19" s="72" t="s">
        <v>41</v>
      </c>
      <c r="G19" s="63">
        <v>10</v>
      </c>
      <c r="H19" s="65">
        <v>10</v>
      </c>
      <c r="I19" s="81"/>
      <c r="N19" s="77"/>
    </row>
    <row r="20" ht="20.45" customHeight="1" spans="1:14">
      <c r="A20" s="72" t="s">
        <v>38</v>
      </c>
      <c r="B20" s="68" t="s">
        <v>42</v>
      </c>
      <c r="C20" s="73"/>
      <c r="D20" s="74" t="s">
        <v>110</v>
      </c>
      <c r="E20" s="72" t="s">
        <v>111</v>
      </c>
      <c r="F20" s="71">
        <v>0</v>
      </c>
      <c r="G20" s="63">
        <v>10</v>
      </c>
      <c r="H20" s="65">
        <v>10</v>
      </c>
      <c r="I20" s="81"/>
      <c r="N20" s="77"/>
    </row>
    <row r="21" ht="20.45" customHeight="1" spans="1:14">
      <c r="A21" s="72" t="s">
        <v>44</v>
      </c>
      <c r="B21" s="68" t="s">
        <v>44</v>
      </c>
      <c r="C21" s="73"/>
      <c r="D21" s="74" t="s">
        <v>112</v>
      </c>
      <c r="E21" s="72" t="s">
        <v>60</v>
      </c>
      <c r="F21" s="71">
        <v>0.98</v>
      </c>
      <c r="G21" s="63">
        <v>10</v>
      </c>
      <c r="H21" s="65">
        <v>10</v>
      </c>
      <c r="I21" s="81"/>
      <c r="N21" s="77"/>
    </row>
    <row r="22" ht="37.9" customHeight="1" spans="1:11">
      <c r="A22" s="75" t="s">
        <v>46</v>
      </c>
      <c r="B22" s="76"/>
      <c r="C22" s="76"/>
      <c r="D22" s="76"/>
      <c r="E22" s="76"/>
      <c r="F22" s="76"/>
      <c r="G22" s="76"/>
      <c r="H22" s="76"/>
      <c r="I22" s="76"/>
      <c r="K22" s="77"/>
    </row>
    <row r="23" spans="11:11">
      <c r="K23" s="77"/>
    </row>
    <row r="24" spans="11:14">
      <c r="K24" s="77"/>
      <c r="N24" s="77"/>
    </row>
    <row r="25" spans="11:14">
      <c r="K25" s="77"/>
      <c r="N25" s="77"/>
    </row>
    <row r="26" spans="11:11">
      <c r="K26" s="77"/>
    </row>
    <row r="28" ht="20.25" spans="13:13">
      <c r="M28" s="83"/>
    </row>
    <row r="29" ht="20.25" spans="13:13">
      <c r="M29" s="83"/>
    </row>
  </sheetData>
  <mergeCells count="40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A22:I22"/>
    <mergeCell ref="A10:A11"/>
    <mergeCell ref="A15:A18"/>
    <mergeCell ref="A19:A20"/>
  </mergeCells>
  <printOptions horizontalCentered="1"/>
  <pageMargins left="0.393055555555556" right="0.393055555555556" top="0.393055555555556" bottom="0.393055555555556" header="0.313888888888889" footer="0.313888888888889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40"/>
  <sheetViews>
    <sheetView view="pageBreakPreview" zoomScale="110" zoomScaleNormal="100" zoomScaleSheetLayoutView="110" workbookViewId="0">
      <selection activeCell="A1" sqref="A1"/>
    </sheetView>
  </sheetViews>
  <sheetFormatPr defaultColWidth="8.88333333333333" defaultRowHeight="13.5" outlineLevelCol="7"/>
  <cols>
    <col min="1" max="2" width="4.66666666666667" customWidth="1"/>
    <col min="3" max="3" width="9.21666666666667" customWidth="1"/>
    <col min="4" max="4" width="20.1083333333333" customWidth="1"/>
    <col min="5" max="5" width="17.5" customWidth="1"/>
    <col min="6" max="6" width="18.8666666666667" customWidth="1"/>
    <col min="7" max="7" width="18.2916666666667" customWidth="1"/>
    <col min="8" max="8" width="19.1083333333333" customWidth="1"/>
  </cols>
  <sheetData>
    <row r="1" s="1" customFormat="1" ht="16.5" customHeight="1" spans="1:4">
      <c r="A1" s="3" t="s">
        <v>113</v>
      </c>
      <c r="B1" s="4"/>
      <c r="C1" s="4"/>
      <c r="D1" s="4"/>
    </row>
    <row r="2" ht="30" customHeight="1" spans="1:8">
      <c r="A2" s="5" t="s">
        <v>114</v>
      </c>
      <c r="B2" s="6"/>
      <c r="C2" s="6"/>
      <c r="D2" s="6"/>
      <c r="E2" s="6"/>
      <c r="F2" s="6"/>
      <c r="G2" s="6"/>
      <c r="H2" s="6"/>
    </row>
    <row r="3" ht="16.05" customHeight="1" spans="1:8">
      <c r="A3" s="7" t="s">
        <v>115</v>
      </c>
      <c r="B3" s="7"/>
      <c r="C3" s="7"/>
      <c r="D3" s="7"/>
      <c r="E3" s="7"/>
      <c r="F3" s="7"/>
      <c r="G3" s="7"/>
      <c r="H3" s="7"/>
    </row>
    <row r="4" s="2" customFormat="1" ht="27.6" customHeight="1" spans="1:8">
      <c r="A4" s="8" t="s">
        <v>116</v>
      </c>
      <c r="B4" s="8"/>
      <c r="C4" s="8"/>
      <c r="D4" s="9" t="s">
        <v>117</v>
      </c>
      <c r="E4" s="10"/>
      <c r="F4" s="10"/>
      <c r="G4" s="10"/>
      <c r="H4" s="11"/>
    </row>
    <row r="5" s="2" customFormat="1" ht="16.2" customHeight="1" spans="1:8">
      <c r="A5" s="8" t="s">
        <v>118</v>
      </c>
      <c r="B5" s="8"/>
      <c r="C5" s="8"/>
      <c r="D5" s="12" t="s">
        <v>119</v>
      </c>
      <c r="E5" s="13"/>
      <c r="F5" s="13"/>
      <c r="G5" s="13"/>
      <c r="H5" s="14"/>
    </row>
    <row r="6" s="2" customFormat="1" ht="16.2" customHeight="1" spans="1:8">
      <c r="A6" s="8" t="s">
        <v>120</v>
      </c>
      <c r="B6" s="8"/>
      <c r="C6" s="8"/>
      <c r="D6" s="15" t="s">
        <v>121</v>
      </c>
      <c r="E6" s="8"/>
      <c r="F6" s="8" t="s">
        <v>122</v>
      </c>
      <c r="G6" s="8" t="s">
        <v>8</v>
      </c>
      <c r="H6" s="8"/>
    </row>
    <row r="7" s="2" customFormat="1" ht="25.95" customHeight="1" spans="1:8">
      <c r="A7" s="16" t="s">
        <v>123</v>
      </c>
      <c r="B7" s="17"/>
      <c r="C7" s="18"/>
      <c r="D7" s="19"/>
      <c r="E7" s="8" t="s">
        <v>124</v>
      </c>
      <c r="F7" s="8" t="s">
        <v>125</v>
      </c>
      <c r="G7" s="8"/>
      <c r="H7" s="8" t="s">
        <v>126</v>
      </c>
    </row>
    <row r="8" s="2" customFormat="1" ht="16.2" customHeight="1" spans="1:8">
      <c r="A8" s="20"/>
      <c r="B8" s="21"/>
      <c r="C8" s="22"/>
      <c r="D8" s="19" t="s">
        <v>127</v>
      </c>
      <c r="E8" s="15">
        <v>133</v>
      </c>
      <c r="F8" s="8">
        <v>106.4</v>
      </c>
      <c r="G8" s="8"/>
      <c r="H8" s="23">
        <v>0.8</v>
      </c>
    </row>
    <row r="9" s="2" customFormat="1" ht="16.2" customHeight="1" spans="1:8">
      <c r="A9" s="20"/>
      <c r="B9" s="21"/>
      <c r="C9" s="22"/>
      <c r="D9" s="24" t="s">
        <v>128</v>
      </c>
      <c r="E9" s="8">
        <v>109.68</v>
      </c>
      <c r="F9" s="8">
        <v>87.74</v>
      </c>
      <c r="G9" s="8"/>
      <c r="H9" s="23">
        <v>0.8</v>
      </c>
    </row>
    <row r="10" s="2" customFormat="1" ht="16.2" customHeight="1" spans="1:8">
      <c r="A10" s="20"/>
      <c r="B10" s="21"/>
      <c r="C10" s="22"/>
      <c r="D10" s="19" t="s">
        <v>129</v>
      </c>
      <c r="E10" s="15">
        <v>23.32</v>
      </c>
      <c r="F10" s="8">
        <v>18.66</v>
      </c>
      <c r="G10" s="8"/>
      <c r="H10" s="23">
        <v>0.8</v>
      </c>
    </row>
    <row r="11" s="2" customFormat="1" ht="16.2" customHeight="1" spans="1:8">
      <c r="A11" s="25"/>
      <c r="B11" s="26"/>
      <c r="C11" s="27"/>
      <c r="D11" s="28" t="s">
        <v>130</v>
      </c>
      <c r="E11" s="15">
        <v>0</v>
      </c>
      <c r="F11" s="8">
        <v>0</v>
      </c>
      <c r="G11" s="8"/>
      <c r="H11" s="8">
        <v>0</v>
      </c>
    </row>
    <row r="12" s="2" customFormat="1" ht="16.2" customHeight="1" spans="1:8">
      <c r="A12" s="16" t="s">
        <v>131</v>
      </c>
      <c r="B12" s="17"/>
      <c r="C12" s="18"/>
      <c r="D12" s="29"/>
      <c r="E12" s="30" t="s">
        <v>132</v>
      </c>
      <c r="F12" s="30"/>
      <c r="G12" s="30"/>
      <c r="H12" s="30" t="s">
        <v>133</v>
      </c>
    </row>
    <row r="13" s="2" customFormat="1" ht="16.2" customHeight="1" spans="1:8">
      <c r="A13" s="20"/>
      <c r="B13" s="21"/>
      <c r="C13" s="22"/>
      <c r="D13" s="31" t="s">
        <v>134</v>
      </c>
      <c r="E13" s="30" t="s">
        <v>135</v>
      </c>
      <c r="F13" s="30"/>
      <c r="G13" s="30"/>
      <c r="H13" s="30"/>
    </row>
    <row r="14" s="2" customFormat="1" ht="16.2" customHeight="1" spans="1:8">
      <c r="A14" s="20"/>
      <c r="B14" s="21"/>
      <c r="C14" s="22"/>
      <c r="D14" s="32" t="s">
        <v>136</v>
      </c>
      <c r="E14" s="30" t="s">
        <v>137</v>
      </c>
      <c r="F14" s="30"/>
      <c r="G14" s="30"/>
      <c r="H14" s="30"/>
    </row>
    <row r="15" s="2" customFormat="1" ht="16.2" customHeight="1" spans="1:8">
      <c r="A15" s="20"/>
      <c r="B15" s="21"/>
      <c r="C15" s="22"/>
      <c r="D15" s="32" t="s">
        <v>138</v>
      </c>
      <c r="E15" s="30" t="s">
        <v>139</v>
      </c>
      <c r="F15" s="30"/>
      <c r="G15" s="30"/>
      <c r="H15" s="30"/>
    </row>
    <row r="16" s="2" customFormat="1" ht="16.2" customHeight="1" spans="1:8">
      <c r="A16" s="20"/>
      <c r="B16" s="21"/>
      <c r="C16" s="22"/>
      <c r="D16" s="32" t="s">
        <v>140</v>
      </c>
      <c r="E16" s="30" t="s">
        <v>141</v>
      </c>
      <c r="F16" s="30"/>
      <c r="G16" s="30"/>
      <c r="H16" s="30"/>
    </row>
    <row r="17" s="2" customFormat="1" ht="16.2" customHeight="1" spans="1:8">
      <c r="A17" s="20"/>
      <c r="B17" s="21"/>
      <c r="C17" s="22"/>
      <c r="D17" s="32" t="s">
        <v>142</v>
      </c>
      <c r="E17" s="30" t="s">
        <v>143</v>
      </c>
      <c r="F17" s="30"/>
      <c r="G17" s="30"/>
      <c r="H17" s="30"/>
    </row>
    <row r="18" s="2" customFormat="1" ht="16.2" customHeight="1" spans="1:8">
      <c r="A18" s="20"/>
      <c r="B18" s="21"/>
      <c r="C18" s="22"/>
      <c r="D18" s="32" t="s">
        <v>144</v>
      </c>
      <c r="E18" s="30" t="s">
        <v>145</v>
      </c>
      <c r="F18" s="30"/>
      <c r="G18" s="30"/>
      <c r="H18" s="30"/>
    </row>
    <row r="19" s="2" customFormat="1" ht="16.2" customHeight="1" spans="1:8">
      <c r="A19" s="25"/>
      <c r="B19" s="26"/>
      <c r="C19" s="27"/>
      <c r="D19" s="32" t="s">
        <v>146</v>
      </c>
      <c r="E19" s="30" t="s">
        <v>147</v>
      </c>
      <c r="F19" s="30"/>
      <c r="G19" s="30"/>
      <c r="H19" s="30"/>
    </row>
    <row r="20" s="2" customFormat="1" ht="16.2" customHeight="1" spans="1:8">
      <c r="A20" s="33" t="s">
        <v>148</v>
      </c>
      <c r="B20" s="25" t="s">
        <v>149</v>
      </c>
      <c r="C20" s="26"/>
      <c r="D20" s="26"/>
      <c r="E20" s="27"/>
      <c r="F20" s="25" t="s">
        <v>150</v>
      </c>
      <c r="G20" s="26"/>
      <c r="H20" s="27"/>
    </row>
    <row r="21" s="2" customFormat="1" ht="96" customHeight="1" spans="1:8">
      <c r="A21" s="34"/>
      <c r="B21" s="35" t="s">
        <v>151</v>
      </c>
      <c r="C21" s="8"/>
      <c r="D21" s="8"/>
      <c r="E21" s="8"/>
      <c r="F21" s="35" t="s">
        <v>151</v>
      </c>
      <c r="G21" s="8"/>
      <c r="H21" s="8"/>
    </row>
    <row r="22" s="2" customFormat="1" ht="26.1" customHeight="1" spans="1:8">
      <c r="A22" s="36" t="s">
        <v>152</v>
      </c>
      <c r="B22" s="8" t="s">
        <v>153</v>
      </c>
      <c r="C22" s="8" t="s">
        <v>21</v>
      </c>
      <c r="D22" s="8" t="s">
        <v>22</v>
      </c>
      <c r="E22" s="8"/>
      <c r="F22" s="8" t="s">
        <v>154</v>
      </c>
      <c r="G22" s="8" t="s">
        <v>155</v>
      </c>
      <c r="H22" s="8" t="s">
        <v>156</v>
      </c>
    </row>
    <row r="23" s="2" customFormat="1" ht="13.2" customHeight="1" spans="1:8">
      <c r="A23" s="36"/>
      <c r="B23" s="37" t="s">
        <v>157</v>
      </c>
      <c r="C23" s="37" t="s">
        <v>31</v>
      </c>
      <c r="D23" s="38" t="s">
        <v>158</v>
      </c>
      <c r="E23" s="38"/>
      <c r="F23" s="8" t="s">
        <v>159</v>
      </c>
      <c r="G23" s="24" t="s">
        <v>160</v>
      </c>
      <c r="H23" s="8"/>
    </row>
    <row r="24" s="2" customFormat="1" ht="13.2" customHeight="1" spans="1:8">
      <c r="A24" s="36"/>
      <c r="B24" s="37"/>
      <c r="C24" s="37"/>
      <c r="D24" s="38" t="s">
        <v>161</v>
      </c>
      <c r="E24" s="38"/>
      <c r="F24" s="8" t="s">
        <v>162</v>
      </c>
      <c r="G24" s="24" t="s">
        <v>163</v>
      </c>
      <c r="H24" s="8"/>
    </row>
    <row r="25" s="2" customFormat="1" ht="13.2" customHeight="1" spans="1:8">
      <c r="A25" s="36"/>
      <c r="B25" s="37"/>
      <c r="C25" s="37"/>
      <c r="D25" s="38" t="s">
        <v>164</v>
      </c>
      <c r="E25" s="38"/>
      <c r="F25" s="8" t="s">
        <v>165</v>
      </c>
      <c r="G25" s="24" t="s">
        <v>166</v>
      </c>
      <c r="H25" s="8"/>
    </row>
    <row r="26" s="2" customFormat="1" ht="13.2" customHeight="1" spans="1:8">
      <c r="A26" s="36"/>
      <c r="B26" s="37"/>
      <c r="C26" s="37"/>
      <c r="D26" s="38" t="s">
        <v>167</v>
      </c>
      <c r="E26" s="38"/>
      <c r="F26" s="8" t="s">
        <v>168</v>
      </c>
      <c r="G26" s="24" t="s">
        <v>169</v>
      </c>
      <c r="H26" s="8"/>
    </row>
    <row r="27" s="2" customFormat="1" ht="13.2" customHeight="1" spans="1:8">
      <c r="A27" s="36"/>
      <c r="B27" s="37"/>
      <c r="C27" s="37" t="s">
        <v>34</v>
      </c>
      <c r="D27" s="38" t="s">
        <v>170</v>
      </c>
      <c r="E27" s="38"/>
      <c r="F27" s="8" t="s">
        <v>60</v>
      </c>
      <c r="G27" s="24" t="s">
        <v>171</v>
      </c>
      <c r="H27" s="8"/>
    </row>
    <row r="28" s="2" customFormat="1" ht="13.2" customHeight="1" spans="1:8">
      <c r="A28" s="36"/>
      <c r="B28" s="37"/>
      <c r="C28" s="37"/>
      <c r="D28" s="38" t="s">
        <v>172</v>
      </c>
      <c r="E28" s="38"/>
      <c r="F28" s="8" t="s">
        <v>60</v>
      </c>
      <c r="G28" s="24" t="s">
        <v>173</v>
      </c>
      <c r="H28" s="8"/>
    </row>
    <row r="29" s="2" customFormat="1" ht="13.2" customHeight="1" spans="1:8">
      <c r="A29" s="36"/>
      <c r="B29" s="37"/>
      <c r="C29" s="37"/>
      <c r="D29" s="39" t="s">
        <v>174</v>
      </c>
      <c r="E29" s="39"/>
      <c r="F29" s="8" t="s">
        <v>68</v>
      </c>
      <c r="G29" s="24" t="s">
        <v>175</v>
      </c>
      <c r="H29" s="8"/>
    </row>
    <row r="30" s="2" customFormat="1" ht="13.2" customHeight="1" spans="1:8">
      <c r="A30" s="36"/>
      <c r="B30" s="37"/>
      <c r="C30" s="37"/>
      <c r="D30" s="39" t="s">
        <v>176</v>
      </c>
      <c r="E30" s="39"/>
      <c r="F30" s="8" t="s">
        <v>68</v>
      </c>
      <c r="G30" s="24" t="s">
        <v>173</v>
      </c>
      <c r="H30" s="8"/>
    </row>
    <row r="31" s="2" customFormat="1" ht="26" customHeight="1" spans="1:8">
      <c r="A31" s="36"/>
      <c r="B31" s="37"/>
      <c r="C31" s="37" t="s">
        <v>177</v>
      </c>
      <c r="D31" s="39" t="s">
        <v>178</v>
      </c>
      <c r="E31" s="39"/>
      <c r="F31" s="39" t="s">
        <v>179</v>
      </c>
      <c r="G31" s="24" t="s">
        <v>180</v>
      </c>
      <c r="H31" s="8"/>
    </row>
    <row r="32" s="2" customFormat="1" ht="26" customHeight="1" spans="1:8">
      <c r="A32" s="36"/>
      <c r="B32" s="37"/>
      <c r="C32" s="37"/>
      <c r="D32" s="39" t="s">
        <v>181</v>
      </c>
      <c r="E32" s="39"/>
      <c r="F32" s="39" t="s">
        <v>182</v>
      </c>
      <c r="G32" s="24" t="s">
        <v>183</v>
      </c>
      <c r="H32" s="8"/>
    </row>
    <row r="33" s="2" customFormat="1" ht="26" customHeight="1" spans="1:8">
      <c r="A33" s="36"/>
      <c r="B33" s="37"/>
      <c r="C33" s="37" t="s">
        <v>42</v>
      </c>
      <c r="D33" s="39" t="s">
        <v>184</v>
      </c>
      <c r="E33" s="39"/>
      <c r="F33" s="39" t="s">
        <v>185</v>
      </c>
      <c r="G33" s="24" t="s">
        <v>185</v>
      </c>
      <c r="H33" s="8"/>
    </row>
    <row r="34" s="2" customFormat="1" ht="26" customHeight="1" spans="1:8">
      <c r="A34" s="36"/>
      <c r="B34" s="37"/>
      <c r="C34" s="37"/>
      <c r="D34" s="39" t="s">
        <v>186</v>
      </c>
      <c r="E34" s="39"/>
      <c r="F34" s="39" t="s">
        <v>187</v>
      </c>
      <c r="G34" s="24" t="s">
        <v>187</v>
      </c>
      <c r="H34" s="8"/>
    </row>
    <row r="35" s="2" customFormat="1" ht="13.2" customHeight="1" spans="1:8">
      <c r="A35" s="36"/>
      <c r="B35" s="37" t="s">
        <v>44</v>
      </c>
      <c r="C35" s="37" t="s">
        <v>188</v>
      </c>
      <c r="D35" s="39" t="s">
        <v>189</v>
      </c>
      <c r="E35" s="39"/>
      <c r="F35" s="24" t="s">
        <v>92</v>
      </c>
      <c r="G35" s="24" t="s">
        <v>60</v>
      </c>
      <c r="H35" s="8"/>
    </row>
    <row r="36" s="2" customFormat="1" ht="13.2" customHeight="1" spans="1:8">
      <c r="A36" s="36"/>
      <c r="B36" s="37"/>
      <c r="C36" s="37"/>
      <c r="D36" s="39" t="s">
        <v>190</v>
      </c>
      <c r="E36" s="39"/>
      <c r="F36" s="24" t="s">
        <v>92</v>
      </c>
      <c r="G36" s="24" t="s">
        <v>60</v>
      </c>
      <c r="H36" s="8"/>
    </row>
    <row r="37" s="2" customFormat="1" ht="16.2" customHeight="1" spans="1:8">
      <c r="A37" s="40" t="s">
        <v>191</v>
      </c>
      <c r="B37" s="41" t="s">
        <v>192</v>
      </c>
      <c r="C37" s="42"/>
      <c r="D37" s="42"/>
      <c r="E37" s="42"/>
      <c r="F37" s="42"/>
      <c r="G37" s="42"/>
      <c r="H37" s="43"/>
    </row>
    <row r="38" s="2" customFormat="1" ht="13.05" customHeight="1" spans="1:8">
      <c r="A38" s="44" t="s">
        <v>193</v>
      </c>
      <c r="B38" s="44"/>
      <c r="C38" s="44"/>
      <c r="D38" s="44"/>
      <c r="E38" s="44"/>
      <c r="F38" s="44"/>
      <c r="G38" s="44"/>
      <c r="H38" s="44"/>
    </row>
    <row r="39" s="2" customFormat="1" ht="25.95" customHeight="1" spans="1:8">
      <c r="A39" s="45" t="s">
        <v>194</v>
      </c>
      <c r="B39" s="45"/>
      <c r="C39" s="45"/>
      <c r="D39" s="45"/>
      <c r="E39" s="45"/>
      <c r="F39" s="45"/>
      <c r="G39" s="45"/>
      <c r="H39" s="45"/>
    </row>
    <row r="40" s="2" customFormat="1" ht="16.95" customHeight="1" spans="1:8">
      <c r="A40" s="45" t="s">
        <v>195</v>
      </c>
      <c r="B40" s="45"/>
      <c r="C40" s="45"/>
      <c r="D40" s="45"/>
      <c r="E40" s="45"/>
      <c r="F40" s="45"/>
      <c r="G40" s="45"/>
      <c r="H40" s="45"/>
    </row>
  </sheetData>
  <mergeCells count="57"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E12:G12"/>
    <mergeCell ref="E13:G13"/>
    <mergeCell ref="E14:G14"/>
    <mergeCell ref="E15:G15"/>
    <mergeCell ref="E16:G16"/>
    <mergeCell ref="E17:G17"/>
    <mergeCell ref="E18:G18"/>
    <mergeCell ref="E19:G19"/>
    <mergeCell ref="B20:E20"/>
    <mergeCell ref="F20:H20"/>
    <mergeCell ref="B21:E21"/>
    <mergeCell ref="F21:H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B37:H37"/>
    <mergeCell ref="A38:H38"/>
    <mergeCell ref="A39:H39"/>
    <mergeCell ref="A40:H40"/>
    <mergeCell ref="A20:A21"/>
    <mergeCell ref="A22:A36"/>
    <mergeCell ref="B23:B30"/>
    <mergeCell ref="B31:B34"/>
    <mergeCell ref="B35:B36"/>
    <mergeCell ref="C23:C26"/>
    <mergeCell ref="C27:C30"/>
    <mergeCell ref="C31:C32"/>
    <mergeCell ref="C33:C34"/>
    <mergeCell ref="C35:C36"/>
    <mergeCell ref="A7:C11"/>
    <mergeCell ref="A12:C19"/>
  </mergeCells>
  <printOptions horizontalCentered="1" verticalCentered="1"/>
  <pageMargins left="1.10138888888889" right="1.10138888888889" top="1" bottom="1" header="0.310416666666667" footer="0.310416666666667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春节走基层送温暖活动专项资金</vt:lpstr>
      <vt:lpstr>区委、区政府法律服务费</vt:lpstr>
      <vt:lpstr>依法治区</vt:lpstr>
      <vt:lpstr>乡镇司法所专项工作经费</vt:lpstr>
      <vt:lpstr>司法所聘用人员费用</vt:lpstr>
      <vt:lpstr>法学会聘用人员经费</vt:lpstr>
      <vt:lpstr>普法宣传</vt:lpstr>
      <vt:lpstr>社区矫正经费</vt:lpstr>
      <vt:lpstr>政法转移支付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2020-04-19T13:25:00Z</dcterms:created>
  <cp:lastPrinted>2022-06-01T09:36:00Z</cp:lastPrinted>
  <dcterms:modified xsi:type="dcterms:W3CDTF">2023-05-30T08:01:49Z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  <property fmtid="{D5CDD505-2E9C-101B-9397-08002B2CF9AE}" pid="3" name="ICV">
    <vt:lpwstr>F934477033D24016A9EC33DD4FD291A8</vt:lpwstr>
  </property>
</Properties>
</file>