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支出绩效自评表" sheetId="1" r:id="rId1"/>
  </sheets>
  <definedNames>
    <definedName name="_xlnm.Print_Area" localSheetId="0">项目支出绩效自评表!$A$1:$I$23</definedName>
  </definedNames>
  <calcPr calcId="144525"/>
</workbook>
</file>

<file path=xl/sharedStrings.xml><?xml version="1.0" encoding="utf-8"?>
<sst xmlns="http://schemas.openxmlformats.org/spreadsheetml/2006/main" count="924" uniqueCount="147">
  <si>
    <t>附件3</t>
  </si>
  <si>
    <t>区级项目支出绩效自评表</t>
  </si>
  <si>
    <t>项目名称：</t>
  </si>
  <si>
    <t>企业军转干和自主择业干部活动经费</t>
  </si>
  <si>
    <t>年度：</t>
  </si>
  <si>
    <t>主管部门：</t>
  </si>
  <si>
    <t>乐山市市中区人民政府海棠街道办事处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</si>
  <si>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</si>
  <si>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</si>
  <si>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</si>
  <si>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</si>
  <si>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</si>
  <si>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</si>
  <si>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</si>
  <si>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</si>
  <si>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</si>
  <si>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</si>
  <si>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</si>
  <si>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保障112名自主择业 人员每年240元的活动经费和381人每年360元的活动经费</t>
  </si>
  <si>
    <t>保障108名自主择业 人员每年240元的活动经费和364人每年360元的活动经费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</si>
  <si>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</si>
  <si>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</si>
  <si>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</si>
  <si>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</si>
  <si>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</si>
  <si>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</si>
  <si>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</si>
  <si>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</si>
  <si>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</si>
  <si>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</si>
  <si>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</si>
  <si>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</si>
  <si>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</si>
  <si>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</si>
  <si>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</si>
  <si>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</si>
  <si>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</si>
  <si>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</si>
  <si>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</si>
  <si>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</si>
  <si>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</si>
  <si>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说明：1.预算执行率得分=全年执行数/全年预算数*10分；
      2.“产出指标、效益指标、满意度指标”一共90分，对应的是一体化系统中单位编制的项目绩效目标。</t>
  </si>
  <si>
    <t>社区干部报酬</t>
  </si>
  <si>
    <t>召开社区干部会议</t>
  </si>
  <si>
    <t>增加社区干部服务基层意思度</t>
  </si>
  <si>
    <t>基层服务及管理水平</t>
  </si>
  <si>
    <t>基层群众满意度</t>
  </si>
  <si>
    <t>社区办公经费</t>
  </si>
  <si>
    <t>保障17个社区2500/月、3750/月、5000/月合计56250 /月.全年675000元。正常办公经费开支。</t>
  </si>
  <si>
    <t>社区干部满意</t>
  </si>
  <si>
    <t>街道工作经费</t>
  </si>
  <si>
    <t>维护辖区内社区的安全稳定、环境卫生、及团建的各项工作</t>
  </si>
  <si>
    <t>保障办事处完成环境治理、河长制工作、关工委、基层团建、安全等各项综合事务。</t>
  </si>
  <si>
    <t>按进度期限进行资金拨款</t>
  </si>
  <si>
    <t>财政预算资金金额</t>
  </si>
  <si>
    <t>提升部门工作能力，促进经济发展</t>
  </si>
  <si>
    <t>改善社区环境和社会治安综合满意度，关心关怀下一代等</t>
  </si>
  <si>
    <t>服务对象满意</t>
  </si>
  <si>
    <t>彭雪慧遗留问题经费</t>
  </si>
  <si>
    <t>负责将彭雪慧个人的问题解决</t>
  </si>
  <si>
    <t>每年将资金及时拨付</t>
  </si>
  <si>
    <t>彭雪慧个人的问题解决</t>
  </si>
  <si>
    <t>个人满意</t>
  </si>
  <si>
    <t>人大代表活动经费</t>
  </si>
  <si>
    <t>参与集体调研的区人大代表人数</t>
  </si>
  <si>
    <t>区人大代表数据准确率</t>
  </si>
  <si>
    <t>区人大代表集体和自行调研活动经费</t>
  </si>
  <si>
    <t>区人大代表调研成果转化率</t>
  </si>
  <si>
    <t>调研管理机制健全性</t>
  </si>
  <si>
    <t>区人大代表满意度</t>
  </si>
  <si>
    <t>信访维稳工作经费</t>
  </si>
  <si>
    <t>保障信访重点人员的数量</t>
  </si>
  <si>
    <t>保障信访人员有问题在本辖区处理的概率</t>
  </si>
  <si>
    <t>解决维稳人员出差及时的保障率</t>
  </si>
  <si>
    <t>保障社会稳定</t>
  </si>
  <si>
    <t>优</t>
  </si>
  <si>
    <t>保障信访人员的满意度</t>
  </si>
  <si>
    <t>刘忠田维稳经费</t>
  </si>
  <si>
    <t>解决历史遗留的人数</t>
  </si>
  <si>
    <t>解决问题的时间</t>
  </si>
  <si>
    <t>解决问题的需要的金额</t>
  </si>
  <si>
    <t>刘忠田个人述求得到解决</t>
  </si>
  <si>
    <t>社区和各帮扶单位满意度</t>
  </si>
  <si>
    <t>2022年信访维稳专项经费</t>
  </si>
  <si>
    <t>社区运行维护建设</t>
  </si>
  <si>
    <t>使用资金的社区个数</t>
  </si>
  <si>
    <t>基础设施改造等符合相关技术要求合格率</t>
  </si>
  <si>
    <t>用于保障社区运行维护的资金总量</t>
  </si>
  <si>
    <t>组织的战斗堡垒作用</t>
  </si>
  <si>
    <t>社区居民满意度</t>
  </si>
  <si>
    <t>公益性岗位补贴(3年以上)</t>
  </si>
  <si>
    <t>发放公益性岗位补贴人次</t>
  </si>
  <si>
    <t>548</t>
  </si>
  <si>
    <t>发放公益性岗位补贴准确率</t>
  </si>
  <si>
    <t>保障社区数</t>
  </si>
  <si>
    <t>投入的财政资金总量</t>
  </si>
  <si>
    <t>公益性率岗位补贴依法尽发</t>
  </si>
  <si>
    <t>保障公岗人员的社保应交尽交</t>
  </si>
  <si>
    <t>公益性岗位人员满意度</t>
  </si>
  <si>
    <t>文旅公共服务经费</t>
  </si>
  <si>
    <t>保障辖区内巩卫的社区数</t>
  </si>
  <si>
    <t>巩卫的卫生、社会效应符合上级标准检查</t>
  </si>
  <si>
    <t>年度内投入的财政资金总额</t>
  </si>
  <si>
    <t>形成旅游特色明确，环境优美的效果指数</t>
  </si>
  <si>
    <t>辖区居民群众的满意度</t>
  </si>
  <si>
    <t>免费开放工作经费</t>
  </si>
  <si>
    <t>举办群众活动的场次</t>
  </si>
  <si>
    <t>保障资金到位的及时率</t>
  </si>
  <si>
    <t>2022年投入的活动经费总额</t>
  </si>
  <si>
    <t>保障辖区群众文化活动的丰富多彩</t>
  </si>
  <si>
    <t>保障辖区群众文化活动的满意度</t>
  </si>
  <si>
    <t>社区矫正经费</t>
  </si>
  <si>
    <t>完成安置帮教工作的人数</t>
  </si>
  <si>
    <t>社区服刑人员再犯罪率</t>
  </si>
  <si>
    <t>基层司法所人员经费</t>
  </si>
  <si>
    <t>法律援助弱势困难群体</t>
  </si>
  <si>
    <t>公共服务满意度</t>
  </si>
  <si>
    <t>网格员报酬</t>
  </si>
  <si>
    <t>保障专职网格员的数量</t>
  </si>
  <si>
    <t>支付网格员报酬的准确率</t>
  </si>
  <si>
    <t>支付网格员报酬的及时率</t>
  </si>
  <si>
    <t>保障辅助网格员的数量</t>
  </si>
  <si>
    <t>辖区内社会稳定和经济健康发展</t>
  </si>
  <si>
    <t>网格员对报酬的满意度</t>
  </si>
  <si>
    <t>渡口补助</t>
  </si>
  <si>
    <t>保障渡口的个数</t>
  </si>
  <si>
    <t>渡口的安全保障率</t>
  </si>
  <si>
    <t>投入的财政资金</t>
  </si>
  <si>
    <t>群众渡口的安全感</t>
  </si>
  <si>
    <t>沿河群众和过河船舶的满意率</t>
  </si>
  <si>
    <t>天府通办劳务费</t>
  </si>
  <si>
    <t>保障安装APP的商户数</t>
  </si>
  <si>
    <t>能安装使用开府通办APP的商户数</t>
  </si>
  <si>
    <t>投入民的财政资金</t>
  </si>
  <si>
    <t>辖区商户能正确运用APP</t>
  </si>
  <si>
    <t>辖区商户的满意度</t>
  </si>
  <si>
    <t>安全员补助</t>
  </si>
  <si>
    <t>保障辖区2个专职安监员（300元/月）、5个兼职安监员（200元/月）和51名安全管理员（200元/月）每月的工作补助</t>
  </si>
  <si>
    <t>保障辖区生产生活安全率</t>
  </si>
  <si>
    <t>辖区居民和商户生产生活安全</t>
  </si>
  <si>
    <t>安全员满意度</t>
  </si>
  <si>
    <t>疫情防控社工岗</t>
  </si>
  <si>
    <t>保障的疫情防控社工人员数</t>
  </si>
  <si>
    <t>发放工资的准确及时率</t>
  </si>
  <si>
    <t>保障的工资发放月数</t>
  </si>
  <si>
    <t>宣贯政策知晓率</t>
  </si>
  <si>
    <t>疫情防控社工的满意率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</si>
</sst>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2"/>
  <sheetViews>
    <sheetView tabSelected="1" zoomScale="115" zoomScaleNormal="115" topLeftCell="A347" workbookViewId="0">
      <selection activeCell="M494" sqref="M494"/>
    </sheetView>
  </sheetViews>
  <sheetFormatPr defaultColWidth="9" defaultRowHeight="13.5"/>
  <cols>
    <col min="1" max="1" width="13.375" style="1" customWidth="1"/>
    <col min="2" max="2" width="6.875" style="1" customWidth="1"/>
    <col min="3" max="3" width="11.5" style="1" customWidth="1"/>
    <col min="4" max="4" width="25.375" style="1" customWidth="1"/>
    <col min="5" max="5" width="8.75" style="1" customWidth="1"/>
    <col min="6" max="7" width="8.125" style="1" customWidth="1"/>
    <col min="8" max="8" width="3.625" style="1" customWidth="1"/>
    <col min="9" max="9" width="8.625" style="1" customWidth="1"/>
    <col min="10" max="16384" width="9" style="1"/>
  </cols>
  <sheetData>
    <row r="1" s="1" customFormat="1" spans="1:1">
      <c r="A1" s="2" t="s">
        <v>0</v>
      </c>
    </row>
    <row r="2" s="1" customFormat="1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>
        <v>2022</v>
      </c>
      <c r="G3" s="6"/>
      <c r="H3" s="6"/>
      <c r="I3" s="7"/>
    </row>
    <row r="4" s="1" customFormat="1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s="1" customFormat="1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s="1" customFormat="1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s="1" customFormat="1" ht="20.45" customHeight="1" spans="1:9">
      <c r="A7" s="9" t="s">
        <v>12</v>
      </c>
      <c r="B7" s="11"/>
      <c r="C7" s="9">
        <v>15.7</v>
      </c>
      <c r="D7" s="11"/>
      <c r="E7" s="9">
        <v>15.7</v>
      </c>
      <c r="F7" s="11"/>
      <c r="G7" s="9">
        <f>E7/C7</f>
        <v>1</v>
      </c>
      <c r="H7" s="10"/>
      <c r="I7" s="11"/>
    </row>
    <row r="8" s="1" customFormat="1" ht="20.45" customHeight="1" spans="1:9">
      <c r="A8" s="9" t="s">
        <v>13</v>
      </c>
      <c r="B8" s="11"/>
      <c r="C8" s="9">
        <v>15.7</v>
      </c>
      <c r="D8" s="11"/>
      <c r="E8" s="9">
        <v>15.7</v>
      </c>
      <c r="F8" s="11"/>
      <c r="G8" s="9">
        <f t="shared" ref="G8:G9" si="0">E8/C8</f>
        <v>1</v>
      </c>
      <c r="H8" s="10"/>
      <c r="I8" s="11"/>
    </row>
    <row r="9" s="1" customFormat="1" ht="20.45" customHeight="1" spans="1:9">
      <c r="A9" s="9" t="s">
        <v>14</v>
      </c>
      <c r="B9" s="11"/>
      <c r="C9" s="9"/>
      <c r="D9" s="11"/>
      <c r="E9" s="9"/>
      <c r="F9" s="11"/>
      <c r="G9" s="9"/>
      <c r="H9" s="10"/>
      <c r="I9" s="11"/>
    </row>
    <row r="10" s="1" customFormat="1" ht="20.45" customHeight="1" spans="1:9">
      <c r="A10" s="8" t="s">
        <v>15</v>
      </c>
      <c r="B10" s="9" t="s">
        <v>16</v>
      </c>
      <c r="C10" s="10"/>
      <c r="D10" s="10"/>
      <c r="E10" s="11"/>
      <c r="F10" s="12" t="s">
        <v>17</v>
      </c>
      <c r="G10" s="12"/>
      <c r="H10" s="12"/>
      <c r="I10" s="12"/>
    </row>
    <row r="11" s="1" customFormat="1" ht="45" customHeight="1" spans="1:9">
      <c r="A11" s="13"/>
      <c r="B11" s="14" t="s">
        <v>18</v>
      </c>
      <c r="C11" s="15"/>
      <c r="D11" s="15"/>
      <c r="E11" s="16"/>
      <c r="F11" s="14" t="s">
        <v>19</v>
      </c>
      <c r="G11" s="15"/>
      <c r="H11" s="15"/>
      <c r="I11" s="16"/>
    </row>
    <row r="12" s="1" customFormat="1" ht="35" customHeight="1" spans="1:9">
      <c r="A12" s="17" t="s">
        <v>20</v>
      </c>
      <c r="B12" s="18" t="s">
        <v>21</v>
      </c>
      <c r="C12" s="19"/>
      <c r="D12" s="17" t="s">
        <v>22</v>
      </c>
      <c r="E12" s="17" t="s">
        <v>23</v>
      </c>
      <c r="F12" s="17" t="s">
        <v>24</v>
      </c>
      <c r="G12" s="17" t="s">
        <v>25</v>
      </c>
      <c r="H12" s="19" t="s">
        <v>26</v>
      </c>
      <c r="I12" s="17" t="s">
        <v>27</v>
      </c>
    </row>
    <row r="13" s="1" customFormat="1" ht="20.45" customHeight="1" spans="1:9">
      <c r="A13" s="18" t="s">
        <v>28</v>
      </c>
      <c r="B13" s="20"/>
      <c r="C13" s="20"/>
      <c r="D13" s="20"/>
      <c r="E13" s="20"/>
      <c r="F13" s="19"/>
      <c r="G13" s="17">
        <f>SUM(G14:G23)</f>
        <v>100</v>
      </c>
      <c r="H13" s="17">
        <f>SUM(H14:H23)</f>
        <v>100</v>
      </c>
      <c r="I13" s="17"/>
    </row>
    <row r="14" s="1" customFormat="1" ht="20.45" customHeight="1" spans="1:9">
      <c r="A14" s="21" t="s">
        <v>29</v>
      </c>
      <c r="B14" s="22"/>
      <c r="C14" s="22"/>
      <c r="D14" s="23"/>
      <c r="E14" s="24">
        <v>1</v>
      </c>
      <c r="F14" s="24">
        <v>1</v>
      </c>
      <c r="G14" s="17">
        <v>10</v>
      </c>
      <c r="H14" s="17">
        <v>10</v>
      </c>
      <c r="I14" s="30"/>
    </row>
    <row r="15" s="1" customFormat="1" ht="33.75" spans="1:9">
      <c r="A15" s="25" t="s">
        <v>30</v>
      </c>
      <c r="B15" s="21" t="s">
        <v>31</v>
      </c>
      <c r="C15" s="26"/>
      <c r="D15" s="25" t="s">
        <v>18</v>
      </c>
      <c r="E15" s="25">
        <v>493</v>
      </c>
      <c r="F15" s="25">
        <v>472</v>
      </c>
      <c r="G15" s="17">
        <v>30</v>
      </c>
      <c r="H15" s="17">
        <v>30</v>
      </c>
      <c r="I15" s="30"/>
    </row>
    <row r="16" s="1" customFormat="1" ht="33.75" spans="1:9">
      <c r="A16" s="25" t="s">
        <v>30</v>
      </c>
      <c r="B16" s="21" t="s">
        <v>32</v>
      </c>
      <c r="C16" s="26"/>
      <c r="D16" s="25" t="s">
        <v>18</v>
      </c>
      <c r="E16" s="24">
        <v>1</v>
      </c>
      <c r="F16" s="24">
        <v>1</v>
      </c>
      <c r="G16" s="17">
        <v>30</v>
      </c>
      <c r="H16" s="17">
        <v>30</v>
      </c>
      <c r="I16" s="30"/>
    </row>
    <row r="17" s="1" customFormat="1" ht="20.45" customHeight="1" spans="1:9">
      <c r="A17" s="25" t="s">
        <v>30</v>
      </c>
      <c r="B17" s="21" t="s">
        <v>33</v>
      </c>
      <c r="C17" s="26"/>
      <c r="D17" s="25"/>
      <c r="E17" s="25"/>
      <c r="F17" s="25"/>
      <c r="G17" s="17"/>
      <c r="H17" s="17"/>
      <c r="I17" s="30"/>
    </row>
    <row r="18" s="1" customFormat="1" ht="20.45" customHeight="1" spans="1:9">
      <c r="A18" s="25" t="s">
        <v>30</v>
      </c>
      <c r="B18" s="21" t="s">
        <v>34</v>
      </c>
      <c r="C18" s="26"/>
      <c r="D18" s="25"/>
      <c r="E18" s="25"/>
      <c r="F18" s="25"/>
      <c r="G18" s="17"/>
      <c r="H18" s="17"/>
      <c r="I18" s="30"/>
    </row>
    <row r="19" s="1" customFormat="1" ht="20.45" customHeight="1" spans="1:9">
      <c r="A19" s="25" t="s">
        <v>35</v>
      </c>
      <c r="B19" s="21" t="s">
        <v>36</v>
      </c>
      <c r="C19" s="26"/>
      <c r="D19" s="25"/>
      <c r="E19" s="25"/>
      <c r="F19" s="25"/>
      <c r="G19" s="17"/>
      <c r="H19" s="17"/>
      <c r="I19" s="30"/>
    </row>
    <row r="20" s="1" customFormat="1" ht="20.45" customHeight="1" spans="1:9">
      <c r="A20" s="25" t="s">
        <v>35</v>
      </c>
      <c r="B20" s="21" t="s">
        <v>37</v>
      </c>
      <c r="C20" s="26"/>
      <c r="D20" s="25"/>
      <c r="E20" s="25"/>
      <c r="F20" s="25"/>
      <c r="G20" s="17"/>
      <c r="H20" s="17"/>
      <c r="I20" s="30"/>
    </row>
    <row r="21" s="1" customFormat="1" ht="20.45" customHeight="1" spans="1:9">
      <c r="A21" s="25" t="s">
        <v>35</v>
      </c>
      <c r="B21" s="21" t="s">
        <v>38</v>
      </c>
      <c r="C21" s="26"/>
      <c r="D21" s="25"/>
      <c r="E21" s="25"/>
      <c r="F21" s="25"/>
      <c r="G21" s="17"/>
      <c r="H21" s="17"/>
      <c r="I21" s="30"/>
    </row>
    <row r="22" s="1" customFormat="1" ht="20.45" customHeight="1" spans="1:9">
      <c r="A22" s="25" t="s">
        <v>35</v>
      </c>
      <c r="B22" s="21" t="s">
        <v>39</v>
      </c>
      <c r="C22" s="26"/>
      <c r="D22" s="25"/>
      <c r="E22" s="25"/>
      <c r="F22" s="25"/>
      <c r="G22" s="17"/>
      <c r="H22" s="17"/>
      <c r="I22" s="30"/>
    </row>
    <row r="23" s="1" customFormat="1" ht="33.75" spans="1:9">
      <c r="A23" s="25" t="s">
        <v>40</v>
      </c>
      <c r="B23" s="21" t="s">
        <v>40</v>
      </c>
      <c r="C23" s="26"/>
      <c r="D23" s="25" t="s">
        <v>18</v>
      </c>
      <c r="E23" s="24">
        <v>0.9</v>
      </c>
      <c r="F23" s="24">
        <v>0.9</v>
      </c>
      <c r="G23" s="17">
        <v>30</v>
      </c>
      <c r="H23" s="17">
        <v>30</v>
      </c>
      <c r="I23" s="30"/>
    </row>
    <row r="24" s="1" customFormat="1" ht="37.9" customHeight="1" spans="1:9">
      <c r="A24" s="27" t="s">
        <v>41</v>
      </c>
      <c r="B24" s="28"/>
      <c r="C24" s="28"/>
      <c r="D24" s="28"/>
      <c r="E24" s="28"/>
      <c r="F24" s="28"/>
      <c r="G24" s="28"/>
      <c r="H24" s="28"/>
      <c r="I24" s="28"/>
    </row>
    <row r="27" spans="1:1">
      <c r="A27" s="2" t="s">
        <v>0</v>
      </c>
    </row>
    <row r="28" s="1" customFormat="1" ht="22.5" spans="1:9">
      <c r="A28" s="3" t="s">
        <v>1</v>
      </c>
      <c r="B28" s="3"/>
      <c r="C28" s="3"/>
      <c r="D28" s="3"/>
      <c r="E28" s="3"/>
      <c r="F28" s="3"/>
      <c r="G28" s="3"/>
      <c r="H28" s="3"/>
      <c r="I28" s="3"/>
    </row>
    <row r="29" s="1" customFormat="1" spans="1:9">
      <c r="A29" s="4" t="s">
        <v>2</v>
      </c>
      <c r="B29" s="5" t="s">
        <v>42</v>
      </c>
      <c r="C29" s="6"/>
      <c r="D29" s="7"/>
      <c r="E29" s="4" t="s">
        <v>4</v>
      </c>
      <c r="F29" s="5">
        <v>2022</v>
      </c>
      <c r="G29" s="6"/>
      <c r="H29" s="6"/>
      <c r="I29" s="7"/>
    </row>
    <row r="30" s="1" customFormat="1" spans="1:9">
      <c r="A30" s="4" t="s">
        <v>5</v>
      </c>
      <c r="B30" s="5" t="s">
        <v>6</v>
      </c>
      <c r="C30" s="6"/>
      <c r="D30" s="7"/>
      <c r="E30" s="4" t="s">
        <v>7</v>
      </c>
      <c r="F30" s="8" t="s">
        <v>6</v>
      </c>
      <c r="G30" s="8"/>
      <c r="H30" s="8"/>
      <c r="I30" s="8"/>
    </row>
    <row r="31" s="1" customFormat="1" spans="1:9">
      <c r="A31" s="9" t="s">
        <v>8</v>
      </c>
      <c r="B31" s="10"/>
      <c r="C31" s="10"/>
      <c r="D31" s="10"/>
      <c r="E31" s="10"/>
      <c r="F31" s="10"/>
      <c r="G31" s="10"/>
      <c r="H31" s="10"/>
      <c r="I31" s="11"/>
    </row>
    <row r="32" s="1" customFormat="1" spans="1:9">
      <c r="A32" s="9"/>
      <c r="B32" s="10"/>
      <c r="C32" s="9" t="s">
        <v>9</v>
      </c>
      <c r="D32" s="11"/>
      <c r="E32" s="9" t="s">
        <v>10</v>
      </c>
      <c r="F32" s="11"/>
      <c r="G32" s="9" t="s">
        <v>11</v>
      </c>
      <c r="H32" s="10"/>
      <c r="I32" s="11"/>
    </row>
    <row r="33" s="1" customFormat="1" spans="1:9">
      <c r="A33" s="9" t="s">
        <v>12</v>
      </c>
      <c r="B33" s="11"/>
      <c r="C33" s="9">
        <v>723.43</v>
      </c>
      <c r="D33" s="11"/>
      <c r="E33" s="9">
        <v>723.43</v>
      </c>
      <c r="F33" s="11"/>
      <c r="G33" s="9">
        <f t="shared" ref="G33:G35" si="1">E33/C33</f>
        <v>1</v>
      </c>
      <c r="H33" s="10"/>
      <c r="I33" s="11"/>
    </row>
    <row r="34" s="1" customFormat="1" spans="1:9">
      <c r="A34" s="9" t="s">
        <v>13</v>
      </c>
      <c r="B34" s="11"/>
      <c r="C34" s="9">
        <v>723.43</v>
      </c>
      <c r="D34" s="11"/>
      <c r="E34" s="9">
        <v>723.43</v>
      </c>
      <c r="F34" s="11"/>
      <c r="G34" s="9">
        <f t="shared" si="1"/>
        <v>1</v>
      </c>
      <c r="H34" s="10"/>
      <c r="I34" s="11"/>
    </row>
    <row r="35" s="1" customFormat="1" spans="1:9">
      <c r="A35" s="9" t="s">
        <v>14</v>
      </c>
      <c r="B35" s="11"/>
      <c r="C35" s="9"/>
      <c r="D35" s="11"/>
      <c r="E35" s="9"/>
      <c r="F35" s="11"/>
      <c r="G35" s="9"/>
      <c r="H35" s="10"/>
      <c r="I35" s="11"/>
    </row>
    <row r="36" s="1" customFormat="1" spans="1:9">
      <c r="A36" s="8" t="s">
        <v>15</v>
      </c>
      <c r="B36" s="9" t="s">
        <v>16</v>
      </c>
      <c r="C36" s="10"/>
      <c r="D36" s="10"/>
      <c r="E36" s="11"/>
      <c r="F36" s="12" t="s">
        <v>17</v>
      </c>
      <c r="G36" s="12"/>
      <c r="H36" s="12"/>
      <c r="I36" s="12"/>
    </row>
    <row r="37" s="1" customFormat="1" spans="1:9">
      <c r="A37" s="13"/>
      <c r="B37" s="14"/>
      <c r="C37" s="15"/>
      <c r="D37" s="15"/>
      <c r="E37" s="16"/>
      <c r="F37" s="8"/>
      <c r="G37" s="8"/>
      <c r="H37" s="8"/>
      <c r="I37" s="8"/>
    </row>
    <row r="38" s="1" customFormat="1" ht="22.5" spans="1:9">
      <c r="A38" s="17" t="s">
        <v>20</v>
      </c>
      <c r="B38" s="18" t="s">
        <v>21</v>
      </c>
      <c r="C38" s="19"/>
      <c r="D38" s="17" t="s">
        <v>22</v>
      </c>
      <c r="E38" s="17" t="s">
        <v>23</v>
      </c>
      <c r="F38" s="17" t="s">
        <v>24</v>
      </c>
      <c r="G38" s="17" t="s">
        <v>25</v>
      </c>
      <c r="H38" s="19" t="s">
        <v>26</v>
      </c>
      <c r="I38" s="17" t="s">
        <v>27</v>
      </c>
    </row>
    <row r="39" s="1" customFormat="1" spans="1:9">
      <c r="A39" s="18" t="s">
        <v>28</v>
      </c>
      <c r="B39" s="20"/>
      <c r="C39" s="20"/>
      <c r="D39" s="20"/>
      <c r="E39" s="20"/>
      <c r="F39" s="19"/>
      <c r="G39" s="17">
        <f>SUM(G40:G49)</f>
        <v>100</v>
      </c>
      <c r="H39" s="17">
        <f>SUM(H40:H49)</f>
        <v>100</v>
      </c>
      <c r="I39" s="17"/>
    </row>
    <row r="40" s="1" customFormat="1" spans="1:9">
      <c r="A40" s="21" t="s">
        <v>29</v>
      </c>
      <c r="B40" s="22"/>
      <c r="C40" s="22"/>
      <c r="D40" s="23"/>
      <c r="E40" s="24">
        <v>1</v>
      </c>
      <c r="F40" s="24">
        <v>1</v>
      </c>
      <c r="G40" s="17">
        <v>10</v>
      </c>
      <c r="H40" s="17">
        <v>10</v>
      </c>
      <c r="I40" s="30"/>
    </row>
    <row r="41" s="1" customFormat="1" spans="1:9">
      <c r="A41" s="25" t="s">
        <v>30</v>
      </c>
      <c r="B41" s="21" t="s">
        <v>31</v>
      </c>
      <c r="C41" s="26"/>
      <c r="D41" s="29" t="s">
        <v>43</v>
      </c>
      <c r="E41" s="25">
        <v>2</v>
      </c>
      <c r="F41" s="25">
        <v>2</v>
      </c>
      <c r="G41" s="17">
        <v>35</v>
      </c>
      <c r="H41" s="17">
        <v>35</v>
      </c>
      <c r="I41" s="30"/>
    </row>
    <row r="42" s="1" customFormat="1" spans="1:9">
      <c r="A42" s="25"/>
      <c r="B42" s="21" t="s">
        <v>32</v>
      </c>
      <c r="C42" s="26"/>
      <c r="D42" s="29" t="s">
        <v>44</v>
      </c>
      <c r="E42" s="25">
        <v>1</v>
      </c>
      <c r="F42" s="25">
        <v>1</v>
      </c>
      <c r="G42" s="17">
        <v>25</v>
      </c>
      <c r="H42" s="17">
        <v>25</v>
      </c>
      <c r="I42" s="30"/>
    </row>
    <row r="43" s="1" customFormat="1" spans="1:9">
      <c r="A43" s="25"/>
      <c r="B43" s="21" t="s">
        <v>33</v>
      </c>
      <c r="C43" s="26"/>
      <c r="D43" s="25"/>
      <c r="E43" s="25"/>
      <c r="F43" s="25"/>
      <c r="G43" s="17"/>
      <c r="H43" s="17"/>
      <c r="I43" s="30"/>
    </row>
    <row r="44" s="1" customFormat="1" spans="1:9">
      <c r="A44" s="25"/>
      <c r="B44" s="21" t="s">
        <v>34</v>
      </c>
      <c r="C44" s="26"/>
      <c r="D44" s="25"/>
      <c r="E44" s="25"/>
      <c r="F44" s="25"/>
      <c r="G44" s="17"/>
      <c r="H44" s="17"/>
      <c r="I44" s="30"/>
    </row>
    <row r="45" s="1" customFormat="1" spans="1:9">
      <c r="A45" s="25" t="s">
        <v>35</v>
      </c>
      <c r="B45" s="21" t="s">
        <v>36</v>
      </c>
      <c r="C45" s="26"/>
      <c r="D45" s="25"/>
      <c r="E45" s="25"/>
      <c r="F45" s="25"/>
      <c r="G45" s="17"/>
      <c r="H45" s="17"/>
      <c r="I45" s="30"/>
    </row>
    <row r="46" s="1" customFormat="1" spans="1:9">
      <c r="A46" s="25"/>
      <c r="B46" s="21" t="s">
        <v>37</v>
      </c>
      <c r="C46" s="26"/>
      <c r="D46" s="29" t="s">
        <v>45</v>
      </c>
      <c r="E46" s="25">
        <v>1</v>
      </c>
      <c r="F46" s="25">
        <v>1</v>
      </c>
      <c r="G46" s="17">
        <v>15</v>
      </c>
      <c r="H46" s="17">
        <v>15</v>
      </c>
      <c r="I46" s="30"/>
    </row>
    <row r="47" s="1" customFormat="1" spans="1:9">
      <c r="A47" s="25"/>
      <c r="B47" s="21" t="s">
        <v>38</v>
      </c>
      <c r="C47" s="26"/>
      <c r="D47" s="25"/>
      <c r="E47" s="25"/>
      <c r="F47" s="25"/>
      <c r="G47" s="17"/>
      <c r="H47" s="17"/>
      <c r="I47" s="30"/>
    </row>
    <row r="48" s="1" customFormat="1" spans="1:9">
      <c r="A48" s="25"/>
      <c r="B48" s="21" t="s">
        <v>39</v>
      </c>
      <c r="C48" s="26"/>
      <c r="D48" s="25"/>
      <c r="E48" s="25"/>
      <c r="F48" s="25"/>
      <c r="G48" s="17"/>
      <c r="H48" s="17"/>
      <c r="I48" s="30"/>
    </row>
    <row r="49" s="1" customFormat="1" spans="1:9">
      <c r="A49" s="25" t="s">
        <v>40</v>
      </c>
      <c r="B49" s="21" t="s">
        <v>40</v>
      </c>
      <c r="C49" s="26"/>
      <c r="D49" s="29" t="s">
        <v>46</v>
      </c>
      <c r="E49" s="24">
        <v>0.95</v>
      </c>
      <c r="F49" s="24">
        <v>0.95</v>
      </c>
      <c r="G49" s="17">
        <v>15</v>
      </c>
      <c r="H49" s="17">
        <v>15</v>
      </c>
      <c r="I49" s="30"/>
    </row>
    <row r="50" s="1" customFormat="1" ht="46" customHeight="1" spans="1:9">
      <c r="A50" s="27" t="s">
        <v>41</v>
      </c>
      <c r="B50" s="28"/>
      <c r="C50" s="28"/>
      <c r="D50" s="28"/>
      <c r="E50" s="28"/>
      <c r="F50" s="28"/>
      <c r="G50" s="28"/>
      <c r="H50" s="28"/>
      <c r="I50" s="28"/>
    </row>
    <row r="53" spans="1:1">
      <c r="A53" s="2" t="s">
        <v>0</v>
      </c>
    </row>
    <row r="54" ht="24" customHeight="1" spans="1:9">
      <c r="A54" s="3" t="s">
        <v>1</v>
      </c>
      <c r="B54" s="3"/>
      <c r="C54" s="3"/>
      <c r="D54" s="3"/>
      <c r="E54" s="3"/>
      <c r="F54" s="3"/>
      <c r="G54" s="3"/>
      <c r="H54" s="3"/>
      <c r="I54" s="3"/>
    </row>
    <row r="55" s="1" customFormat="1" spans="1:9">
      <c r="A55" s="4" t="s">
        <v>2</v>
      </c>
      <c r="B55" s="5" t="s">
        <v>47</v>
      </c>
      <c r="C55" s="6"/>
      <c r="D55" s="7"/>
      <c r="E55" s="4" t="s">
        <v>4</v>
      </c>
      <c r="F55" s="5">
        <v>2022</v>
      </c>
      <c r="G55" s="6"/>
      <c r="H55" s="6"/>
      <c r="I55" s="7"/>
    </row>
    <row r="56" s="1" customFormat="1" spans="1:9">
      <c r="A56" s="4" t="s">
        <v>5</v>
      </c>
      <c r="B56" s="5" t="s">
        <v>6</v>
      </c>
      <c r="C56" s="6"/>
      <c r="D56" s="7"/>
      <c r="E56" s="4" t="s">
        <v>7</v>
      </c>
      <c r="F56" s="8" t="s">
        <v>6</v>
      </c>
      <c r="G56" s="8"/>
      <c r="H56" s="8"/>
      <c r="I56" s="8"/>
    </row>
    <row r="57" s="1" customFormat="1" spans="1:9">
      <c r="A57" s="9" t="s">
        <v>8</v>
      </c>
      <c r="B57" s="10"/>
      <c r="C57" s="10"/>
      <c r="D57" s="10"/>
      <c r="E57" s="10"/>
      <c r="F57" s="10"/>
      <c r="G57" s="10"/>
      <c r="H57" s="10"/>
      <c r="I57" s="11"/>
    </row>
    <row r="58" s="1" customFormat="1" spans="1:9">
      <c r="A58" s="9"/>
      <c r="B58" s="10"/>
      <c r="C58" s="9" t="s">
        <v>9</v>
      </c>
      <c r="D58" s="11"/>
      <c r="E58" s="9" t="s">
        <v>10</v>
      </c>
      <c r="F58" s="11"/>
      <c r="G58" s="9" t="s">
        <v>11</v>
      </c>
      <c r="H58" s="10"/>
      <c r="I58" s="11"/>
    </row>
    <row r="59" s="1" customFormat="1" spans="1:9">
      <c r="A59" s="9" t="s">
        <v>12</v>
      </c>
      <c r="B59" s="11"/>
      <c r="C59" s="9">
        <v>69</v>
      </c>
      <c r="D59" s="11"/>
      <c r="E59" s="9">
        <v>69</v>
      </c>
      <c r="F59" s="11"/>
      <c r="G59" s="9">
        <f t="shared" ref="G59:G61" si="2">E59/C59</f>
        <v>1</v>
      </c>
      <c r="H59" s="10"/>
      <c r="I59" s="11"/>
    </row>
    <row r="60" s="1" customFormat="1" spans="1:9">
      <c r="A60" s="9" t="s">
        <v>13</v>
      </c>
      <c r="B60" s="11"/>
      <c r="C60" s="9">
        <v>69</v>
      </c>
      <c r="D60" s="11"/>
      <c r="E60" s="9">
        <v>69</v>
      </c>
      <c r="F60" s="11"/>
      <c r="G60" s="9">
        <f t="shared" si="2"/>
        <v>1</v>
      </c>
      <c r="H60" s="10"/>
      <c r="I60" s="11"/>
    </row>
    <row r="61" s="1" customFormat="1" spans="1:9">
      <c r="A61" s="9" t="s">
        <v>14</v>
      </c>
      <c r="B61" s="11"/>
      <c r="C61" s="9"/>
      <c r="D61" s="11"/>
      <c r="E61" s="9"/>
      <c r="F61" s="11"/>
      <c r="G61" s="9"/>
      <c r="H61" s="10"/>
      <c r="I61" s="11"/>
    </row>
    <row r="62" s="1" customFormat="1" spans="1:9">
      <c r="A62" s="8" t="s">
        <v>15</v>
      </c>
      <c r="B62" s="9" t="s">
        <v>16</v>
      </c>
      <c r="C62" s="10"/>
      <c r="D62" s="10"/>
      <c r="E62" s="11"/>
      <c r="F62" s="12" t="s">
        <v>17</v>
      </c>
      <c r="G62" s="12"/>
      <c r="H62" s="12"/>
      <c r="I62" s="12"/>
    </row>
    <row r="63" s="1" customFormat="1" spans="1:9">
      <c r="A63" s="13"/>
      <c r="B63" s="14"/>
      <c r="C63" s="15"/>
      <c r="D63" s="15"/>
      <c r="E63" s="16"/>
      <c r="F63" s="8"/>
      <c r="G63" s="8"/>
      <c r="H63" s="8"/>
      <c r="I63" s="8"/>
    </row>
    <row r="64" s="1" customFormat="1" ht="22.5" spans="1:9">
      <c r="A64" s="17" t="s">
        <v>20</v>
      </c>
      <c r="B64" s="18" t="s">
        <v>21</v>
      </c>
      <c r="C64" s="19"/>
      <c r="D64" s="17" t="s">
        <v>22</v>
      </c>
      <c r="E64" s="17" t="s">
        <v>23</v>
      </c>
      <c r="F64" s="17" t="s">
        <v>24</v>
      </c>
      <c r="G64" s="17" t="s">
        <v>25</v>
      </c>
      <c r="H64" s="19" t="s">
        <v>26</v>
      </c>
      <c r="I64" s="17" t="s">
        <v>27</v>
      </c>
    </row>
    <row r="65" s="1" customFormat="1" spans="1:9">
      <c r="A65" s="18" t="s">
        <v>28</v>
      </c>
      <c r="B65" s="20"/>
      <c r="C65" s="20"/>
      <c r="D65" s="20"/>
      <c r="E65" s="20"/>
      <c r="F65" s="19"/>
      <c r="G65" s="17">
        <f>SUM(G66:G75)</f>
        <v>100</v>
      </c>
      <c r="H65" s="17">
        <f>SUM(H66:H75)</f>
        <v>100</v>
      </c>
      <c r="I65" s="17"/>
    </row>
    <row r="66" s="1" customFormat="1" spans="1:9">
      <c r="A66" s="21" t="s">
        <v>29</v>
      </c>
      <c r="B66" s="22"/>
      <c r="C66" s="22"/>
      <c r="D66" s="23"/>
      <c r="E66" s="24">
        <v>1</v>
      </c>
      <c r="F66" s="24">
        <v>1</v>
      </c>
      <c r="G66" s="17">
        <v>10</v>
      </c>
      <c r="H66" s="17">
        <v>10</v>
      </c>
      <c r="I66" s="30"/>
    </row>
    <row r="67" s="1" customFormat="1" ht="33.75" spans="1:9">
      <c r="A67" s="25" t="s">
        <v>30</v>
      </c>
      <c r="B67" s="21" t="s">
        <v>31</v>
      </c>
      <c r="C67" s="26"/>
      <c r="D67" s="17" t="s">
        <v>48</v>
      </c>
      <c r="E67" s="25">
        <v>17</v>
      </c>
      <c r="F67" s="25">
        <v>17</v>
      </c>
      <c r="G67" s="17">
        <v>10</v>
      </c>
      <c r="H67" s="17">
        <v>10</v>
      </c>
      <c r="I67" s="30"/>
    </row>
    <row r="68" s="1" customFormat="1" ht="33.75" spans="1:9">
      <c r="A68" s="25"/>
      <c r="B68" s="21" t="s">
        <v>32</v>
      </c>
      <c r="C68" s="26"/>
      <c r="D68" s="25" t="s">
        <v>48</v>
      </c>
      <c r="E68" s="24">
        <v>0.99</v>
      </c>
      <c r="F68" s="24">
        <v>0.99</v>
      </c>
      <c r="G68" s="17">
        <v>20</v>
      </c>
      <c r="H68" s="17">
        <v>20</v>
      </c>
      <c r="I68" s="30"/>
    </row>
    <row r="69" s="1" customFormat="1" ht="33.75" spans="1:9">
      <c r="A69" s="25"/>
      <c r="B69" s="21" t="s">
        <v>33</v>
      </c>
      <c r="C69" s="26"/>
      <c r="D69" s="25" t="s">
        <v>48</v>
      </c>
      <c r="E69" s="25">
        <v>1</v>
      </c>
      <c r="F69" s="25">
        <v>1</v>
      </c>
      <c r="G69" s="17">
        <v>20</v>
      </c>
      <c r="H69" s="17">
        <v>20</v>
      </c>
      <c r="I69" s="30"/>
    </row>
    <row r="70" s="1" customFormat="1" spans="1:9">
      <c r="A70" s="25"/>
      <c r="B70" s="21" t="s">
        <v>34</v>
      </c>
      <c r="C70" s="26"/>
      <c r="D70" s="25"/>
      <c r="E70" s="25"/>
      <c r="F70" s="25"/>
      <c r="G70" s="17"/>
      <c r="H70" s="17"/>
      <c r="I70" s="30"/>
    </row>
    <row r="71" s="1" customFormat="1" spans="1:9">
      <c r="A71" s="25" t="s">
        <v>35</v>
      </c>
      <c r="B71" s="21" t="s">
        <v>36</v>
      </c>
      <c r="C71" s="26"/>
      <c r="D71" s="25"/>
      <c r="E71" s="25"/>
      <c r="F71" s="25"/>
      <c r="G71" s="17"/>
      <c r="H71" s="17"/>
      <c r="I71" s="30"/>
    </row>
    <row r="72" s="1" customFormat="1" ht="33.75" spans="1:9">
      <c r="A72" s="25"/>
      <c r="B72" s="21" t="s">
        <v>37</v>
      </c>
      <c r="C72" s="26"/>
      <c r="D72" s="25" t="s">
        <v>48</v>
      </c>
      <c r="E72" s="25">
        <v>1</v>
      </c>
      <c r="F72" s="25">
        <v>1</v>
      </c>
      <c r="G72" s="17">
        <v>30</v>
      </c>
      <c r="H72" s="17">
        <v>30</v>
      </c>
      <c r="I72" s="30"/>
    </row>
    <row r="73" s="1" customFormat="1" spans="1:9">
      <c r="A73" s="25"/>
      <c r="B73" s="21" t="s">
        <v>38</v>
      </c>
      <c r="C73" s="26"/>
      <c r="D73" s="25"/>
      <c r="E73" s="25"/>
      <c r="F73" s="25"/>
      <c r="G73" s="17"/>
      <c r="H73" s="17"/>
      <c r="I73" s="30"/>
    </row>
    <row r="74" s="1" customFormat="1" spans="1:9">
      <c r="A74" s="25"/>
      <c r="B74" s="21" t="s">
        <v>39</v>
      </c>
      <c r="C74" s="26"/>
      <c r="D74" s="25"/>
      <c r="E74" s="25"/>
      <c r="F74" s="25"/>
      <c r="G74" s="17"/>
      <c r="H74" s="17"/>
      <c r="I74" s="30"/>
    </row>
    <row r="75" s="1" customFormat="1" spans="1:9">
      <c r="A75" s="25" t="s">
        <v>40</v>
      </c>
      <c r="B75" s="21" t="s">
        <v>40</v>
      </c>
      <c r="C75" s="26"/>
      <c r="D75" s="25" t="s">
        <v>49</v>
      </c>
      <c r="E75" s="24">
        <v>0.99</v>
      </c>
      <c r="F75" s="24">
        <v>0.99</v>
      </c>
      <c r="G75" s="17">
        <v>10</v>
      </c>
      <c r="H75" s="17">
        <v>10</v>
      </c>
      <c r="I75" s="30"/>
    </row>
    <row r="76" s="1" customFormat="1" ht="40" customHeight="1" spans="1:9">
      <c r="A76" s="27" t="s">
        <v>41</v>
      </c>
      <c r="B76" s="28"/>
      <c r="C76" s="28"/>
      <c r="D76" s="28"/>
      <c r="E76" s="28"/>
      <c r="F76" s="28"/>
      <c r="G76" s="28"/>
      <c r="H76" s="28"/>
      <c r="I76" s="28"/>
    </row>
    <row r="79" spans="1:1">
      <c r="A79" s="2" t="s">
        <v>0</v>
      </c>
    </row>
    <row r="80" s="1" customFormat="1" ht="22.5" spans="1:9">
      <c r="A80" s="3" t="s">
        <v>1</v>
      </c>
      <c r="B80" s="3"/>
      <c r="C80" s="3"/>
      <c r="D80" s="3"/>
      <c r="E80" s="3"/>
      <c r="F80" s="3"/>
      <c r="G80" s="3"/>
      <c r="H80" s="3"/>
      <c r="I80" s="3"/>
    </row>
    <row r="81" s="1" customFormat="1" spans="1:9">
      <c r="A81" s="4" t="s">
        <v>2</v>
      </c>
      <c r="B81" s="5" t="s">
        <v>50</v>
      </c>
      <c r="C81" s="6"/>
      <c r="D81" s="7"/>
      <c r="E81" s="4" t="s">
        <v>4</v>
      </c>
      <c r="F81" s="5">
        <v>2022</v>
      </c>
      <c r="G81" s="6"/>
      <c r="H81" s="6"/>
      <c r="I81" s="7"/>
    </row>
    <row r="82" s="1" customFormat="1" spans="1:9">
      <c r="A82" s="4" t="s">
        <v>5</v>
      </c>
      <c r="B82" s="5" t="s">
        <v>6</v>
      </c>
      <c r="C82" s="6"/>
      <c r="D82" s="7"/>
      <c r="E82" s="4" t="s">
        <v>7</v>
      </c>
      <c r="F82" s="8" t="s">
        <v>6</v>
      </c>
      <c r="G82" s="8"/>
      <c r="H82" s="8"/>
      <c r="I82" s="8"/>
    </row>
    <row r="83" s="1" customFormat="1" spans="1:9">
      <c r="A83" s="9" t="s">
        <v>8</v>
      </c>
      <c r="B83" s="10"/>
      <c r="C83" s="10"/>
      <c r="D83" s="10"/>
      <c r="E83" s="10"/>
      <c r="F83" s="10"/>
      <c r="G83" s="10"/>
      <c r="H83" s="10"/>
      <c r="I83" s="11"/>
    </row>
    <row r="84" s="1" customFormat="1" spans="1:9">
      <c r="A84" s="9"/>
      <c r="B84" s="10"/>
      <c r="C84" s="9" t="s">
        <v>9</v>
      </c>
      <c r="D84" s="11"/>
      <c r="E84" s="9" t="s">
        <v>10</v>
      </c>
      <c r="F84" s="11"/>
      <c r="G84" s="9" t="s">
        <v>11</v>
      </c>
      <c r="H84" s="10"/>
      <c r="I84" s="11"/>
    </row>
    <row r="85" s="1" customFormat="1" spans="1:9">
      <c r="A85" s="9" t="s">
        <v>12</v>
      </c>
      <c r="B85" s="11"/>
      <c r="C85" s="9">
        <v>40.9</v>
      </c>
      <c r="D85" s="11"/>
      <c r="E85" s="9">
        <v>40.9</v>
      </c>
      <c r="F85" s="11"/>
      <c r="G85" s="9">
        <f t="shared" ref="G85:G87" si="3">E85/C85</f>
        <v>1</v>
      </c>
      <c r="H85" s="10"/>
      <c r="I85" s="11"/>
    </row>
    <row r="86" s="1" customFormat="1" spans="1:9">
      <c r="A86" s="9" t="s">
        <v>13</v>
      </c>
      <c r="B86" s="11"/>
      <c r="C86" s="9">
        <v>40.9</v>
      </c>
      <c r="D86" s="11"/>
      <c r="E86" s="9">
        <v>40.9</v>
      </c>
      <c r="F86" s="11"/>
      <c r="G86" s="9">
        <f t="shared" si="3"/>
        <v>1</v>
      </c>
      <c r="H86" s="10"/>
      <c r="I86" s="11"/>
    </row>
    <row r="87" s="1" customFormat="1" spans="1:9">
      <c r="A87" s="9" t="s">
        <v>14</v>
      </c>
      <c r="B87" s="11"/>
      <c r="C87" s="9"/>
      <c r="D87" s="11"/>
      <c r="E87" s="9"/>
      <c r="F87" s="11"/>
      <c r="G87" s="9"/>
      <c r="H87" s="10"/>
      <c r="I87" s="11"/>
    </row>
    <row r="88" s="1" customFormat="1" spans="1:9">
      <c r="A88" s="8" t="s">
        <v>15</v>
      </c>
      <c r="B88" s="9" t="s">
        <v>16</v>
      </c>
      <c r="C88" s="10"/>
      <c r="D88" s="10"/>
      <c r="E88" s="11"/>
      <c r="F88" s="12" t="s">
        <v>17</v>
      </c>
      <c r="G88" s="12"/>
      <c r="H88" s="12"/>
      <c r="I88" s="12"/>
    </row>
    <row r="89" s="1" customFormat="1" spans="1:9">
      <c r="A89" s="13"/>
      <c r="B89" s="14"/>
      <c r="C89" s="15"/>
      <c r="D89" s="15"/>
      <c r="E89" s="16"/>
      <c r="F89" s="8"/>
      <c r="G89" s="8"/>
      <c r="H89" s="8"/>
      <c r="I89" s="8"/>
    </row>
    <row r="90" s="1" customFormat="1" ht="22.5" spans="1:9">
      <c r="A90" s="17" t="s">
        <v>20</v>
      </c>
      <c r="B90" s="18" t="s">
        <v>21</v>
      </c>
      <c r="C90" s="19"/>
      <c r="D90" s="17" t="s">
        <v>22</v>
      </c>
      <c r="E90" s="17" t="s">
        <v>23</v>
      </c>
      <c r="F90" s="17" t="s">
        <v>24</v>
      </c>
      <c r="G90" s="17" t="s">
        <v>25</v>
      </c>
      <c r="H90" s="19" t="s">
        <v>26</v>
      </c>
      <c r="I90" s="17" t="s">
        <v>27</v>
      </c>
    </row>
    <row r="91" s="1" customFormat="1" spans="1:9">
      <c r="A91" s="18" t="s">
        <v>28</v>
      </c>
      <c r="B91" s="20"/>
      <c r="C91" s="20"/>
      <c r="D91" s="20"/>
      <c r="E91" s="20"/>
      <c r="F91" s="19"/>
      <c r="G91" s="17">
        <f>SUM(G92:G101)</f>
        <v>100</v>
      </c>
      <c r="H91" s="17">
        <f>SUM(H92:H101)</f>
        <v>100</v>
      </c>
      <c r="I91" s="17"/>
    </row>
    <row r="92" s="1" customFormat="1" spans="1:9">
      <c r="A92" s="21" t="s">
        <v>29</v>
      </c>
      <c r="B92" s="22"/>
      <c r="C92" s="22"/>
      <c r="D92" s="23"/>
      <c r="E92" s="24">
        <v>1</v>
      </c>
      <c r="F92" s="24">
        <v>1</v>
      </c>
      <c r="G92" s="17">
        <v>10</v>
      </c>
      <c r="H92" s="19">
        <v>10</v>
      </c>
      <c r="I92" s="30"/>
    </row>
    <row r="93" s="1" customFormat="1" ht="22.5" spans="1:9">
      <c r="A93" s="25" t="s">
        <v>30</v>
      </c>
      <c r="B93" s="21" t="s">
        <v>31</v>
      </c>
      <c r="C93" s="26"/>
      <c r="D93" s="17" t="s">
        <v>51</v>
      </c>
      <c r="E93" s="25">
        <v>17</v>
      </c>
      <c r="F93" s="25">
        <v>17</v>
      </c>
      <c r="G93" s="17">
        <v>15</v>
      </c>
      <c r="H93" s="17">
        <v>15</v>
      </c>
      <c r="I93" s="30"/>
    </row>
    <row r="94" s="1" customFormat="1" ht="33.75" spans="1:9">
      <c r="A94" s="25"/>
      <c r="B94" s="21" t="s">
        <v>32</v>
      </c>
      <c r="C94" s="26"/>
      <c r="D94" s="17" t="s">
        <v>52</v>
      </c>
      <c r="E94" s="25">
        <v>8</v>
      </c>
      <c r="F94" s="25">
        <v>8</v>
      </c>
      <c r="G94" s="17">
        <v>15</v>
      </c>
      <c r="H94" s="17">
        <v>15</v>
      </c>
      <c r="I94" s="30"/>
    </row>
    <row r="95" s="1" customFormat="1" spans="1:9">
      <c r="A95" s="25"/>
      <c r="B95" s="21" t="s">
        <v>33</v>
      </c>
      <c r="C95" s="26"/>
      <c r="D95" s="17" t="s">
        <v>53</v>
      </c>
      <c r="E95" s="25">
        <v>1</v>
      </c>
      <c r="F95" s="25">
        <v>1</v>
      </c>
      <c r="G95" s="17">
        <v>15</v>
      </c>
      <c r="H95" s="17">
        <v>15</v>
      </c>
      <c r="I95" s="30"/>
    </row>
    <row r="96" s="1" customFormat="1" spans="1:9">
      <c r="A96" s="25"/>
      <c r="B96" s="21" t="s">
        <v>34</v>
      </c>
      <c r="C96" s="26"/>
      <c r="D96" s="17" t="s">
        <v>54</v>
      </c>
      <c r="E96" s="25">
        <v>40.9</v>
      </c>
      <c r="F96" s="25">
        <v>40.9</v>
      </c>
      <c r="G96" s="17">
        <v>15</v>
      </c>
      <c r="H96" s="17">
        <v>15</v>
      </c>
      <c r="I96" s="30"/>
    </row>
    <row r="97" s="1" customFormat="1" spans="1:9">
      <c r="A97" s="25" t="s">
        <v>35</v>
      </c>
      <c r="B97" s="21" t="s">
        <v>36</v>
      </c>
      <c r="C97" s="26"/>
      <c r="D97" s="25"/>
      <c r="E97" s="25"/>
      <c r="F97" s="25"/>
      <c r="G97" s="17"/>
      <c r="H97" s="17"/>
      <c r="I97" s="30"/>
    </row>
    <row r="98" s="1" customFormat="1" spans="1:9">
      <c r="A98" s="25"/>
      <c r="B98" s="21" t="s">
        <v>37</v>
      </c>
      <c r="C98" s="26"/>
      <c r="D98" s="17" t="s">
        <v>55</v>
      </c>
      <c r="E98" s="25">
        <v>8</v>
      </c>
      <c r="F98" s="25">
        <v>8</v>
      </c>
      <c r="G98" s="17">
        <v>10</v>
      </c>
      <c r="H98" s="17">
        <v>10</v>
      </c>
      <c r="I98" s="30"/>
    </row>
    <row r="99" s="1" customFormat="1" ht="22.5" spans="1:9">
      <c r="A99" s="25"/>
      <c r="B99" s="21" t="s">
        <v>38</v>
      </c>
      <c r="C99" s="26"/>
      <c r="D99" s="17" t="s">
        <v>56</v>
      </c>
      <c r="E99" s="25">
        <v>17</v>
      </c>
      <c r="F99" s="25">
        <v>17</v>
      </c>
      <c r="G99" s="17">
        <v>10</v>
      </c>
      <c r="H99" s="17">
        <v>10</v>
      </c>
      <c r="I99" s="30"/>
    </row>
    <row r="100" s="1" customFormat="1" spans="1:9">
      <c r="A100" s="25"/>
      <c r="B100" s="21" t="s">
        <v>39</v>
      </c>
      <c r="C100" s="26"/>
      <c r="D100" s="25"/>
      <c r="E100" s="25"/>
      <c r="F100" s="25"/>
      <c r="G100" s="17"/>
      <c r="H100" s="17"/>
      <c r="I100" s="30"/>
    </row>
    <row r="101" s="1" customFormat="1" spans="1:9">
      <c r="A101" s="25" t="s">
        <v>40</v>
      </c>
      <c r="B101" s="21" t="s">
        <v>40</v>
      </c>
      <c r="C101" s="26"/>
      <c r="D101" s="17" t="s">
        <v>57</v>
      </c>
      <c r="E101" s="24">
        <v>0.9</v>
      </c>
      <c r="F101" s="24">
        <v>0.9</v>
      </c>
      <c r="G101" s="17">
        <v>10</v>
      </c>
      <c r="H101" s="17">
        <v>10</v>
      </c>
      <c r="I101" s="30"/>
    </row>
    <row r="102" s="1" customFormat="1" ht="33" customHeight="1" spans="1:9">
      <c r="A102" s="27" t="s">
        <v>41</v>
      </c>
      <c r="B102" s="28"/>
      <c r="C102" s="28"/>
      <c r="D102" s="28"/>
      <c r="E102" s="28"/>
      <c r="F102" s="28"/>
      <c r="G102" s="28"/>
      <c r="H102" s="28"/>
      <c r="I102" s="28"/>
    </row>
    <row r="105" spans="1:1">
      <c r="A105" s="2" t="s">
        <v>0</v>
      </c>
    </row>
    <row r="106" s="1" customFormat="1" ht="22.5" spans="1:9">
      <c r="A106" s="3" t="s">
        <v>1</v>
      </c>
      <c r="B106" s="3"/>
      <c r="C106" s="3"/>
      <c r="D106" s="3"/>
      <c r="E106" s="3"/>
      <c r="F106" s="3"/>
      <c r="G106" s="3"/>
      <c r="H106" s="3"/>
      <c r="I106" s="3"/>
    </row>
    <row r="107" s="1" customFormat="1" spans="1:9">
      <c r="A107" s="4" t="s">
        <v>2</v>
      </c>
      <c r="B107" s="5" t="s">
        <v>58</v>
      </c>
      <c r="C107" s="6"/>
      <c r="D107" s="7"/>
      <c r="E107" s="4" t="s">
        <v>4</v>
      </c>
      <c r="F107" s="5">
        <v>2022</v>
      </c>
      <c r="G107" s="6"/>
      <c r="H107" s="6"/>
      <c r="I107" s="7"/>
    </row>
    <row r="108" s="1" customFormat="1" spans="1:9">
      <c r="A108" s="4" t="s">
        <v>5</v>
      </c>
      <c r="B108" s="5" t="s">
        <v>6</v>
      </c>
      <c r="C108" s="6"/>
      <c r="D108" s="7"/>
      <c r="E108" s="4" t="s">
        <v>7</v>
      </c>
      <c r="F108" s="8" t="s">
        <v>6</v>
      </c>
      <c r="G108" s="8"/>
      <c r="H108" s="8"/>
      <c r="I108" s="8"/>
    </row>
    <row r="109" s="1" customFormat="1" spans="1:9">
      <c r="A109" s="9" t="s">
        <v>8</v>
      </c>
      <c r="B109" s="10"/>
      <c r="C109" s="10"/>
      <c r="D109" s="10"/>
      <c r="E109" s="10"/>
      <c r="F109" s="10"/>
      <c r="G109" s="10"/>
      <c r="H109" s="10"/>
      <c r="I109" s="11"/>
    </row>
    <row r="110" s="1" customFormat="1" spans="1:9">
      <c r="A110" s="9"/>
      <c r="B110" s="10"/>
      <c r="C110" s="9" t="s">
        <v>9</v>
      </c>
      <c r="D110" s="11"/>
      <c r="E110" s="9" t="s">
        <v>10</v>
      </c>
      <c r="F110" s="11"/>
      <c r="G110" s="9" t="s">
        <v>11</v>
      </c>
      <c r="H110" s="10"/>
      <c r="I110" s="11"/>
    </row>
    <row r="111" s="1" customFormat="1" spans="1:9">
      <c r="A111" s="9" t="s">
        <v>12</v>
      </c>
      <c r="B111" s="11"/>
      <c r="C111" s="9">
        <v>3.67</v>
      </c>
      <c r="D111" s="11"/>
      <c r="E111" s="9">
        <v>3.67</v>
      </c>
      <c r="F111" s="11"/>
      <c r="G111" s="9">
        <f t="shared" ref="G111:G113" si="4">E111/C111</f>
        <v>1</v>
      </c>
      <c r="H111" s="10"/>
      <c r="I111" s="11"/>
    </row>
    <row r="112" s="1" customFormat="1" spans="1:9">
      <c r="A112" s="9" t="s">
        <v>13</v>
      </c>
      <c r="B112" s="11"/>
      <c r="C112" s="9">
        <v>3.67</v>
      </c>
      <c r="D112" s="11"/>
      <c r="E112" s="9">
        <v>3.67</v>
      </c>
      <c r="F112" s="11"/>
      <c r="G112" s="9">
        <f t="shared" si="4"/>
        <v>1</v>
      </c>
      <c r="H112" s="10"/>
      <c r="I112" s="11"/>
    </row>
    <row r="113" s="1" customFormat="1" spans="1:9">
      <c r="A113" s="9" t="s">
        <v>14</v>
      </c>
      <c r="B113" s="11"/>
      <c r="C113" s="9"/>
      <c r="D113" s="11"/>
      <c r="E113" s="9"/>
      <c r="F113" s="11"/>
      <c r="G113" s="9"/>
      <c r="H113" s="10"/>
      <c r="I113" s="11"/>
    </row>
    <row r="114" s="1" customFormat="1" spans="1:9">
      <c r="A114" s="8" t="s">
        <v>15</v>
      </c>
      <c r="B114" s="9" t="s">
        <v>16</v>
      </c>
      <c r="C114" s="10"/>
      <c r="D114" s="10"/>
      <c r="E114" s="11"/>
      <c r="F114" s="12" t="s">
        <v>17</v>
      </c>
      <c r="G114" s="12"/>
      <c r="H114" s="12"/>
      <c r="I114" s="12"/>
    </row>
    <row r="115" s="1" customFormat="1" spans="1:9">
      <c r="A115" s="13"/>
      <c r="B115" s="14"/>
      <c r="C115" s="15"/>
      <c r="D115" s="15"/>
      <c r="E115" s="16"/>
      <c r="F115" s="8"/>
      <c r="G115" s="8"/>
      <c r="H115" s="8"/>
      <c r="I115" s="8"/>
    </row>
    <row r="116" s="1" customFormat="1" ht="22.5" spans="1:9">
      <c r="A116" s="17" t="s">
        <v>20</v>
      </c>
      <c r="B116" s="18" t="s">
        <v>21</v>
      </c>
      <c r="C116" s="19"/>
      <c r="D116" s="17" t="s">
        <v>22</v>
      </c>
      <c r="E116" s="17" t="s">
        <v>23</v>
      </c>
      <c r="F116" s="17" t="s">
        <v>24</v>
      </c>
      <c r="G116" s="17" t="s">
        <v>25</v>
      </c>
      <c r="H116" s="19" t="s">
        <v>26</v>
      </c>
      <c r="I116" s="17" t="s">
        <v>27</v>
      </c>
    </row>
    <row r="117" s="1" customFormat="1" spans="1:9">
      <c r="A117" s="18" t="s">
        <v>28</v>
      </c>
      <c r="B117" s="20"/>
      <c r="C117" s="20"/>
      <c r="D117" s="20"/>
      <c r="E117" s="20"/>
      <c r="F117" s="19"/>
      <c r="G117" s="17">
        <f>SUM(G118:G127)</f>
        <v>100</v>
      </c>
      <c r="H117" s="17">
        <v>100</v>
      </c>
      <c r="I117" s="17"/>
    </row>
    <row r="118" s="1" customFormat="1" spans="1:9">
      <c r="A118" s="21" t="s">
        <v>29</v>
      </c>
      <c r="B118" s="22"/>
      <c r="C118" s="22"/>
      <c r="D118" s="23"/>
      <c r="E118" s="24">
        <v>1</v>
      </c>
      <c r="F118" s="24">
        <v>1</v>
      </c>
      <c r="G118" s="17">
        <v>10</v>
      </c>
      <c r="H118" s="17">
        <v>10</v>
      </c>
      <c r="I118" s="30"/>
    </row>
    <row r="119" s="1" customFormat="1" spans="1:9">
      <c r="A119" s="25" t="s">
        <v>30</v>
      </c>
      <c r="B119" s="21" t="s">
        <v>31</v>
      </c>
      <c r="C119" s="26"/>
      <c r="D119" s="25" t="s">
        <v>59</v>
      </c>
      <c r="E119" s="25">
        <v>1</v>
      </c>
      <c r="F119" s="25">
        <v>1</v>
      </c>
      <c r="G119" s="17">
        <v>25</v>
      </c>
      <c r="H119" s="17">
        <v>25</v>
      </c>
      <c r="I119" s="30"/>
    </row>
    <row r="120" s="1" customFormat="1" spans="1:9">
      <c r="A120" s="25"/>
      <c r="B120" s="21" t="s">
        <v>32</v>
      </c>
      <c r="C120" s="26"/>
      <c r="D120" s="25"/>
      <c r="E120" s="25"/>
      <c r="F120" s="25"/>
      <c r="G120" s="17"/>
      <c r="H120" s="17"/>
      <c r="I120" s="30"/>
    </row>
    <row r="121" s="1" customFormat="1" spans="1:9">
      <c r="A121" s="25"/>
      <c r="B121" s="21" t="s">
        <v>33</v>
      </c>
      <c r="C121" s="26"/>
      <c r="D121" s="25" t="s">
        <v>60</v>
      </c>
      <c r="E121" s="24">
        <v>0.99</v>
      </c>
      <c r="F121" s="24">
        <v>0.99</v>
      </c>
      <c r="G121" s="17">
        <v>25</v>
      </c>
      <c r="H121" s="17">
        <v>25</v>
      </c>
      <c r="I121" s="30"/>
    </row>
    <row r="122" s="1" customFormat="1" spans="1:9">
      <c r="A122" s="25"/>
      <c r="B122" s="21" t="s">
        <v>34</v>
      </c>
      <c r="C122" s="26"/>
      <c r="D122" s="25"/>
      <c r="E122" s="25"/>
      <c r="F122" s="25"/>
      <c r="G122" s="17"/>
      <c r="H122" s="17"/>
      <c r="I122" s="30"/>
    </row>
    <row r="123" s="1" customFormat="1" spans="1:9">
      <c r="A123" s="25" t="s">
        <v>35</v>
      </c>
      <c r="B123" s="21" t="s">
        <v>36</v>
      </c>
      <c r="C123" s="26"/>
      <c r="D123" s="25"/>
      <c r="E123" s="25"/>
      <c r="F123" s="25"/>
      <c r="G123" s="17"/>
      <c r="H123" s="17"/>
      <c r="I123" s="30"/>
    </row>
    <row r="124" s="1" customFormat="1" spans="1:9">
      <c r="A124" s="25"/>
      <c r="B124" s="21" t="s">
        <v>37</v>
      </c>
      <c r="C124" s="26"/>
      <c r="D124" s="25" t="s">
        <v>61</v>
      </c>
      <c r="E124" s="24">
        <v>0.9</v>
      </c>
      <c r="F124" s="24">
        <v>0.9</v>
      </c>
      <c r="G124" s="17">
        <v>30</v>
      </c>
      <c r="H124" s="17">
        <v>30</v>
      </c>
      <c r="I124" s="30"/>
    </row>
    <row r="125" s="1" customFormat="1" spans="1:9">
      <c r="A125" s="25"/>
      <c r="B125" s="21" t="s">
        <v>38</v>
      </c>
      <c r="C125" s="26"/>
      <c r="D125" s="25"/>
      <c r="E125" s="25"/>
      <c r="F125" s="25"/>
      <c r="G125" s="17"/>
      <c r="H125" s="17"/>
      <c r="I125" s="30"/>
    </row>
    <row r="126" s="1" customFormat="1" spans="1:9">
      <c r="A126" s="25"/>
      <c r="B126" s="21" t="s">
        <v>39</v>
      </c>
      <c r="C126" s="26"/>
      <c r="D126" s="25"/>
      <c r="E126" s="25"/>
      <c r="F126" s="25"/>
      <c r="G126" s="17"/>
      <c r="H126" s="17"/>
      <c r="I126" s="30"/>
    </row>
    <row r="127" s="1" customFormat="1" spans="1:9">
      <c r="A127" s="25" t="s">
        <v>40</v>
      </c>
      <c r="B127" s="21" t="s">
        <v>40</v>
      </c>
      <c r="C127" s="26"/>
      <c r="D127" s="25" t="s">
        <v>62</v>
      </c>
      <c r="E127" s="24">
        <v>0.9</v>
      </c>
      <c r="F127" s="24">
        <v>0.9</v>
      </c>
      <c r="G127" s="17">
        <v>10</v>
      </c>
      <c r="H127" s="17">
        <v>10</v>
      </c>
      <c r="I127" s="30"/>
    </row>
    <row r="128" s="1" customFormat="1" ht="40" customHeight="1" spans="1:9">
      <c r="A128" s="27" t="s">
        <v>41</v>
      </c>
      <c r="B128" s="28"/>
      <c r="C128" s="28"/>
      <c r="D128" s="28"/>
      <c r="E128" s="28"/>
      <c r="F128" s="28"/>
      <c r="G128" s="28"/>
      <c r="H128" s="28"/>
      <c r="I128" s="28"/>
    </row>
    <row r="131" spans="1:1">
      <c r="A131" s="2" t="s">
        <v>0</v>
      </c>
    </row>
    <row r="132" s="1" customFormat="1" ht="22.5" spans="1:9">
      <c r="A132" s="3" t="s">
        <v>1</v>
      </c>
      <c r="B132" s="3"/>
      <c r="C132" s="3"/>
      <c r="D132" s="3"/>
      <c r="E132" s="3"/>
      <c r="F132" s="3"/>
      <c r="G132" s="3"/>
      <c r="H132" s="3"/>
      <c r="I132" s="3"/>
    </row>
    <row r="133" s="1" customFormat="1" spans="1:9">
      <c r="A133" s="4" t="s">
        <v>2</v>
      </c>
      <c r="B133" s="5" t="s">
        <v>63</v>
      </c>
      <c r="C133" s="6"/>
      <c r="D133" s="7"/>
      <c r="E133" s="4" t="s">
        <v>4</v>
      </c>
      <c r="F133" s="5">
        <v>2022</v>
      </c>
      <c r="G133" s="6"/>
      <c r="H133" s="6"/>
      <c r="I133" s="7"/>
    </row>
    <row r="134" s="1" customFormat="1" spans="1:9">
      <c r="A134" s="4" t="s">
        <v>5</v>
      </c>
      <c r="B134" s="5" t="s">
        <v>6</v>
      </c>
      <c r="C134" s="6"/>
      <c r="D134" s="7"/>
      <c r="E134" s="4" t="s">
        <v>7</v>
      </c>
      <c r="F134" s="8" t="s">
        <v>6</v>
      </c>
      <c r="G134" s="8"/>
      <c r="H134" s="8"/>
      <c r="I134" s="8"/>
    </row>
    <row r="135" s="1" customFormat="1" spans="1:9">
      <c r="A135" s="9" t="s">
        <v>8</v>
      </c>
      <c r="B135" s="10"/>
      <c r="C135" s="10"/>
      <c r="D135" s="10"/>
      <c r="E135" s="10"/>
      <c r="F135" s="10"/>
      <c r="G135" s="10"/>
      <c r="H135" s="10"/>
      <c r="I135" s="11"/>
    </row>
    <row r="136" s="1" customFormat="1" spans="1:9">
      <c r="A136" s="9"/>
      <c r="B136" s="10"/>
      <c r="C136" s="9" t="s">
        <v>9</v>
      </c>
      <c r="D136" s="11"/>
      <c r="E136" s="9" t="s">
        <v>10</v>
      </c>
      <c r="F136" s="11"/>
      <c r="G136" s="9" t="s">
        <v>11</v>
      </c>
      <c r="H136" s="10"/>
      <c r="I136" s="11"/>
    </row>
    <row r="137" s="1" customFormat="1" spans="1:9">
      <c r="A137" s="9" t="s">
        <v>12</v>
      </c>
      <c r="B137" s="11"/>
      <c r="C137" s="9">
        <v>3.77</v>
      </c>
      <c r="D137" s="11"/>
      <c r="E137" s="9">
        <v>3.77</v>
      </c>
      <c r="F137" s="11"/>
      <c r="G137" s="9">
        <f t="shared" ref="G137:G139" si="5">E137/C137</f>
        <v>1</v>
      </c>
      <c r="H137" s="10"/>
      <c r="I137" s="11"/>
    </row>
    <row r="138" s="1" customFormat="1" spans="1:9">
      <c r="A138" s="9" t="s">
        <v>13</v>
      </c>
      <c r="B138" s="11"/>
      <c r="C138" s="9">
        <v>3.77</v>
      </c>
      <c r="D138" s="11"/>
      <c r="E138" s="9">
        <v>3.77</v>
      </c>
      <c r="F138" s="11"/>
      <c r="G138" s="9">
        <f t="shared" si="5"/>
        <v>1</v>
      </c>
      <c r="H138" s="10"/>
      <c r="I138" s="11"/>
    </row>
    <row r="139" s="1" customFormat="1" spans="1:9">
      <c r="A139" s="9" t="s">
        <v>14</v>
      </c>
      <c r="B139" s="11"/>
      <c r="C139" s="9"/>
      <c r="D139" s="11"/>
      <c r="E139" s="9"/>
      <c r="F139" s="11"/>
      <c r="G139" s="9"/>
      <c r="H139" s="10"/>
      <c r="I139" s="11"/>
    </row>
    <row r="140" s="1" customFormat="1" spans="1:9">
      <c r="A140" s="8" t="s">
        <v>15</v>
      </c>
      <c r="B140" s="9" t="s">
        <v>16</v>
      </c>
      <c r="C140" s="10"/>
      <c r="D140" s="10"/>
      <c r="E140" s="11"/>
      <c r="F140" s="12" t="s">
        <v>17</v>
      </c>
      <c r="G140" s="12"/>
      <c r="H140" s="12"/>
      <c r="I140" s="12"/>
    </row>
    <row r="141" s="1" customFormat="1" spans="1:9">
      <c r="A141" s="13"/>
      <c r="B141" s="14"/>
      <c r="C141" s="15"/>
      <c r="D141" s="15"/>
      <c r="E141" s="16"/>
      <c r="F141" s="8"/>
      <c r="G141" s="8"/>
      <c r="H141" s="8"/>
      <c r="I141" s="8"/>
    </row>
    <row r="142" s="1" customFormat="1" ht="22.5" spans="1:9">
      <c r="A142" s="17" t="s">
        <v>20</v>
      </c>
      <c r="B142" s="18" t="s">
        <v>21</v>
      </c>
      <c r="C142" s="19"/>
      <c r="D142" s="17" t="s">
        <v>22</v>
      </c>
      <c r="E142" s="17" t="s">
        <v>23</v>
      </c>
      <c r="F142" s="17" t="s">
        <v>24</v>
      </c>
      <c r="G142" s="17" t="s">
        <v>25</v>
      </c>
      <c r="H142" s="19" t="s">
        <v>26</v>
      </c>
      <c r="I142" s="17" t="s">
        <v>27</v>
      </c>
    </row>
    <row r="143" s="1" customFormat="1" spans="1:9">
      <c r="A143" s="18" t="s">
        <v>28</v>
      </c>
      <c r="B143" s="20"/>
      <c r="C143" s="20"/>
      <c r="D143" s="20"/>
      <c r="E143" s="20"/>
      <c r="F143" s="19"/>
      <c r="G143" s="17">
        <f>SUM(G144:G153)</f>
        <v>100</v>
      </c>
      <c r="H143" s="17">
        <f>SUM(H144:H153)</f>
        <v>100</v>
      </c>
      <c r="I143" s="17"/>
    </row>
    <row r="144" s="1" customFormat="1" spans="1:9">
      <c r="A144" s="21" t="s">
        <v>29</v>
      </c>
      <c r="B144" s="22"/>
      <c r="C144" s="22"/>
      <c r="D144" s="23"/>
      <c r="E144" s="24">
        <v>1</v>
      </c>
      <c r="F144" s="24">
        <v>1</v>
      </c>
      <c r="G144" s="17">
        <v>10</v>
      </c>
      <c r="H144" s="17">
        <v>10</v>
      </c>
      <c r="I144" s="30"/>
    </row>
    <row r="145" s="1" customFormat="1" spans="1:9">
      <c r="A145" s="25" t="s">
        <v>30</v>
      </c>
      <c r="B145" s="21" t="s">
        <v>31</v>
      </c>
      <c r="C145" s="26"/>
      <c r="D145" s="25" t="s">
        <v>64</v>
      </c>
      <c r="E145" s="25">
        <v>40</v>
      </c>
      <c r="F145" s="25">
        <v>40</v>
      </c>
      <c r="G145" s="17">
        <v>28</v>
      </c>
      <c r="H145" s="17">
        <v>28</v>
      </c>
      <c r="I145" s="30"/>
    </row>
    <row r="146" s="1" customFormat="1" spans="1:9">
      <c r="A146" s="25"/>
      <c r="B146" s="21" t="s">
        <v>32</v>
      </c>
      <c r="C146" s="26"/>
      <c r="D146" s="25" t="s">
        <v>65</v>
      </c>
      <c r="E146" s="24">
        <v>0.95</v>
      </c>
      <c r="F146" s="24">
        <v>0.95</v>
      </c>
      <c r="G146" s="17">
        <v>8</v>
      </c>
      <c r="H146" s="17">
        <v>8</v>
      </c>
      <c r="I146" s="30"/>
    </row>
    <row r="147" s="1" customFormat="1" spans="1:9">
      <c r="A147" s="25"/>
      <c r="B147" s="21" t="s">
        <v>33</v>
      </c>
      <c r="C147" s="26"/>
      <c r="D147" s="25"/>
      <c r="E147" s="25"/>
      <c r="F147" s="25"/>
      <c r="G147" s="17"/>
      <c r="H147" s="17"/>
      <c r="I147" s="30"/>
    </row>
    <row r="148" s="1" customFormat="1" spans="1:9">
      <c r="A148" s="25"/>
      <c r="B148" s="21" t="s">
        <v>34</v>
      </c>
      <c r="C148" s="26"/>
      <c r="D148" s="25" t="s">
        <v>66</v>
      </c>
      <c r="E148" s="25">
        <v>800</v>
      </c>
      <c r="F148" s="25">
        <v>800</v>
      </c>
      <c r="G148" s="17">
        <v>14</v>
      </c>
      <c r="H148" s="17">
        <v>14</v>
      </c>
      <c r="I148" s="30"/>
    </row>
    <row r="149" s="1" customFormat="1" spans="1:9">
      <c r="A149" s="25" t="s">
        <v>35</v>
      </c>
      <c r="B149" s="21" t="s">
        <v>36</v>
      </c>
      <c r="C149" s="26"/>
      <c r="D149" s="25"/>
      <c r="E149" s="25"/>
      <c r="F149" s="25"/>
      <c r="G149" s="17"/>
      <c r="H149" s="17"/>
      <c r="I149" s="30"/>
    </row>
    <row r="150" s="1" customFormat="1" spans="1:9">
      <c r="A150" s="25"/>
      <c r="B150" s="21" t="s">
        <v>37</v>
      </c>
      <c r="C150" s="26"/>
      <c r="D150" s="25" t="s">
        <v>67</v>
      </c>
      <c r="E150" s="24">
        <v>0.95</v>
      </c>
      <c r="F150" s="25">
        <v>955</v>
      </c>
      <c r="G150" s="17">
        <v>15</v>
      </c>
      <c r="H150" s="17">
        <v>15</v>
      </c>
      <c r="I150" s="30"/>
    </row>
    <row r="151" s="1" customFormat="1" spans="1:9">
      <c r="A151" s="25"/>
      <c r="B151" s="21" t="s">
        <v>38</v>
      </c>
      <c r="C151" s="26"/>
      <c r="D151" s="25"/>
      <c r="E151" s="25"/>
      <c r="F151" s="25"/>
      <c r="G151" s="17"/>
      <c r="H151" s="17"/>
      <c r="I151" s="30"/>
    </row>
    <row r="152" s="1" customFormat="1" spans="1:9">
      <c r="A152" s="25"/>
      <c r="B152" s="21" t="s">
        <v>39</v>
      </c>
      <c r="C152" s="26"/>
      <c r="D152" s="25" t="s">
        <v>68</v>
      </c>
      <c r="E152" s="25">
        <v>1</v>
      </c>
      <c r="F152" s="25">
        <v>1</v>
      </c>
      <c r="G152" s="17">
        <v>15</v>
      </c>
      <c r="H152" s="17">
        <v>15</v>
      </c>
      <c r="I152" s="30"/>
    </row>
    <row r="153" s="1" customFormat="1" spans="1:9">
      <c r="A153" s="25" t="s">
        <v>40</v>
      </c>
      <c r="B153" s="21" t="s">
        <v>40</v>
      </c>
      <c r="C153" s="26"/>
      <c r="D153" s="25" t="s">
        <v>69</v>
      </c>
      <c r="E153" s="24">
        <v>0.95</v>
      </c>
      <c r="F153" s="24">
        <v>0.95</v>
      </c>
      <c r="G153" s="17">
        <v>10</v>
      </c>
      <c r="H153" s="17">
        <v>10</v>
      </c>
      <c r="I153" s="30"/>
    </row>
    <row r="154" s="1" customFormat="1" ht="28" customHeight="1" spans="1:9">
      <c r="A154" s="27" t="s">
        <v>41</v>
      </c>
      <c r="B154" s="28"/>
      <c r="C154" s="28"/>
      <c r="D154" s="28"/>
      <c r="E154" s="28"/>
      <c r="F154" s="28"/>
      <c r="G154" s="28"/>
      <c r="H154" s="28"/>
      <c r="I154" s="28"/>
    </row>
    <row r="157" s="1" customFormat="1" spans="1:1">
      <c r="A157" s="2" t="s">
        <v>0</v>
      </c>
    </row>
    <row r="158" s="1" customFormat="1" ht="22.5" spans="1:9">
      <c r="A158" s="3" t="s">
        <v>1</v>
      </c>
      <c r="B158" s="3"/>
      <c r="C158" s="3"/>
      <c r="D158" s="3"/>
      <c r="E158" s="3"/>
      <c r="F158" s="3"/>
      <c r="G158" s="3"/>
      <c r="H158" s="3"/>
      <c r="I158" s="3"/>
    </row>
    <row r="159" s="1" customFormat="1" spans="1:9">
      <c r="A159" s="4" t="s">
        <v>2</v>
      </c>
      <c r="B159" s="5" t="s">
        <v>70</v>
      </c>
      <c r="C159" s="6"/>
      <c r="D159" s="7"/>
      <c r="E159" s="4" t="s">
        <v>4</v>
      </c>
      <c r="F159" s="5">
        <v>2022</v>
      </c>
      <c r="G159" s="6"/>
      <c r="H159" s="6"/>
      <c r="I159" s="7"/>
    </row>
    <row r="160" s="1" customFormat="1" spans="1:9">
      <c r="A160" s="4" t="s">
        <v>5</v>
      </c>
      <c r="B160" s="5" t="s">
        <v>6</v>
      </c>
      <c r="C160" s="6"/>
      <c r="D160" s="7"/>
      <c r="E160" s="4" t="s">
        <v>7</v>
      </c>
      <c r="F160" s="8" t="s">
        <v>6</v>
      </c>
      <c r="G160" s="8"/>
      <c r="H160" s="8"/>
      <c r="I160" s="8"/>
    </row>
    <row r="161" s="1" customFormat="1" spans="1:9">
      <c r="A161" s="9" t="s">
        <v>8</v>
      </c>
      <c r="B161" s="10"/>
      <c r="C161" s="10"/>
      <c r="D161" s="10"/>
      <c r="E161" s="10"/>
      <c r="F161" s="10"/>
      <c r="G161" s="10"/>
      <c r="H161" s="10"/>
      <c r="I161" s="11"/>
    </row>
    <row r="162" s="1" customFormat="1" spans="1:9">
      <c r="A162" s="9"/>
      <c r="B162" s="10"/>
      <c r="C162" s="9" t="s">
        <v>9</v>
      </c>
      <c r="D162" s="11"/>
      <c r="E162" s="9" t="s">
        <v>10</v>
      </c>
      <c r="F162" s="11"/>
      <c r="G162" s="9" t="s">
        <v>11</v>
      </c>
      <c r="H162" s="10"/>
      <c r="I162" s="11"/>
    </row>
    <row r="163" s="1" customFormat="1" spans="1:9">
      <c r="A163" s="9" t="s">
        <v>12</v>
      </c>
      <c r="B163" s="11"/>
      <c r="C163" s="9">
        <v>8.25</v>
      </c>
      <c r="D163" s="11"/>
      <c r="E163" s="9">
        <v>8.25</v>
      </c>
      <c r="F163" s="11"/>
      <c r="G163" s="9">
        <f t="shared" ref="G163:G165" si="6">E163/C163</f>
        <v>1</v>
      </c>
      <c r="H163" s="10"/>
      <c r="I163" s="11"/>
    </row>
    <row r="164" s="1" customFormat="1" spans="1:9">
      <c r="A164" s="9" t="s">
        <v>13</v>
      </c>
      <c r="B164" s="11"/>
      <c r="C164" s="9">
        <v>8.25</v>
      </c>
      <c r="D164" s="11"/>
      <c r="E164" s="9">
        <v>8.25</v>
      </c>
      <c r="F164" s="11"/>
      <c r="G164" s="9">
        <f t="shared" si="6"/>
        <v>1</v>
      </c>
      <c r="H164" s="10"/>
      <c r="I164" s="11"/>
    </row>
    <row r="165" s="1" customFormat="1" spans="1:9">
      <c r="A165" s="9" t="s">
        <v>14</v>
      </c>
      <c r="B165" s="11"/>
      <c r="C165" s="9"/>
      <c r="D165" s="11"/>
      <c r="E165" s="9"/>
      <c r="F165" s="11"/>
      <c r="G165" s="9"/>
      <c r="H165" s="10"/>
      <c r="I165" s="11"/>
    </row>
    <row r="166" s="1" customFormat="1" spans="1:9">
      <c r="A166" s="8" t="s">
        <v>15</v>
      </c>
      <c r="B166" s="9" t="s">
        <v>16</v>
      </c>
      <c r="C166" s="10"/>
      <c r="D166" s="10"/>
      <c r="E166" s="11"/>
      <c r="F166" s="12" t="s">
        <v>17</v>
      </c>
      <c r="G166" s="12"/>
      <c r="H166" s="12"/>
      <c r="I166" s="12"/>
    </row>
    <row r="167" s="1" customFormat="1" spans="1:9">
      <c r="A167" s="13"/>
      <c r="B167" s="14"/>
      <c r="C167" s="15"/>
      <c r="D167" s="15"/>
      <c r="E167" s="16"/>
      <c r="F167" s="8"/>
      <c r="G167" s="8"/>
      <c r="H167" s="8"/>
      <c r="I167" s="8"/>
    </row>
    <row r="168" s="1" customFormat="1" ht="22.5" spans="1:9">
      <c r="A168" s="17" t="s">
        <v>20</v>
      </c>
      <c r="B168" s="18" t="s">
        <v>21</v>
      </c>
      <c r="C168" s="19"/>
      <c r="D168" s="17" t="s">
        <v>22</v>
      </c>
      <c r="E168" s="17" t="s">
        <v>23</v>
      </c>
      <c r="F168" s="17" t="s">
        <v>24</v>
      </c>
      <c r="G168" s="17" t="s">
        <v>25</v>
      </c>
      <c r="H168" s="19" t="s">
        <v>26</v>
      </c>
      <c r="I168" s="17" t="s">
        <v>27</v>
      </c>
    </row>
    <row r="169" s="1" customFormat="1" spans="1:9">
      <c r="A169" s="18" t="s">
        <v>28</v>
      </c>
      <c r="B169" s="20"/>
      <c r="C169" s="20"/>
      <c r="D169" s="20"/>
      <c r="E169" s="20"/>
      <c r="F169" s="19"/>
      <c r="G169" s="17">
        <f>SUM(G170:G179)</f>
        <v>100</v>
      </c>
      <c r="H169" s="17">
        <f>SUM(H170:H179)</f>
        <v>100</v>
      </c>
      <c r="I169" s="17"/>
    </row>
    <row r="170" s="1" customFormat="1" spans="1:9">
      <c r="A170" s="21" t="s">
        <v>29</v>
      </c>
      <c r="B170" s="22"/>
      <c r="C170" s="22"/>
      <c r="D170" s="23"/>
      <c r="E170" s="24">
        <v>1</v>
      </c>
      <c r="F170" s="24">
        <v>1</v>
      </c>
      <c r="G170" s="17">
        <v>10</v>
      </c>
      <c r="H170" s="17">
        <v>10</v>
      </c>
      <c r="I170" s="30"/>
    </row>
    <row r="171" s="1" customFormat="1" spans="1:9">
      <c r="A171" s="25" t="s">
        <v>30</v>
      </c>
      <c r="B171" s="21" t="s">
        <v>31</v>
      </c>
      <c r="C171" s="26"/>
      <c r="D171" s="25" t="s">
        <v>71</v>
      </c>
      <c r="E171" s="25">
        <v>31</v>
      </c>
      <c r="F171" s="25">
        <v>31</v>
      </c>
      <c r="G171" s="17">
        <v>15</v>
      </c>
      <c r="H171" s="17">
        <v>15</v>
      </c>
      <c r="I171" s="30"/>
    </row>
    <row r="172" s="1" customFormat="1" ht="22.5" spans="1:9">
      <c r="A172" s="25"/>
      <c r="B172" s="21" t="s">
        <v>32</v>
      </c>
      <c r="C172" s="26"/>
      <c r="D172" s="25" t="s">
        <v>72</v>
      </c>
      <c r="E172" s="24">
        <v>1</v>
      </c>
      <c r="F172" s="24">
        <v>1</v>
      </c>
      <c r="G172" s="17">
        <v>20</v>
      </c>
      <c r="H172" s="17">
        <v>20</v>
      </c>
      <c r="I172" s="30"/>
    </row>
    <row r="173" s="1" customFormat="1" spans="1:9">
      <c r="A173" s="25"/>
      <c r="B173" s="21" t="s">
        <v>33</v>
      </c>
      <c r="C173" s="26"/>
      <c r="D173" s="25" t="s">
        <v>73</v>
      </c>
      <c r="E173" s="24">
        <v>1</v>
      </c>
      <c r="F173" s="24">
        <v>1</v>
      </c>
      <c r="G173" s="17">
        <v>15</v>
      </c>
      <c r="H173" s="17">
        <v>15</v>
      </c>
      <c r="I173" s="30"/>
    </row>
    <row r="174" s="1" customFormat="1" spans="1:9">
      <c r="A174" s="25"/>
      <c r="B174" s="21" t="s">
        <v>34</v>
      </c>
      <c r="C174" s="26"/>
      <c r="D174" s="25"/>
      <c r="E174" s="25"/>
      <c r="F174" s="25"/>
      <c r="G174" s="17"/>
      <c r="H174" s="17"/>
      <c r="I174" s="30"/>
    </row>
    <row r="175" s="1" customFormat="1" spans="1:9">
      <c r="A175" s="25" t="s">
        <v>35</v>
      </c>
      <c r="B175" s="21" t="s">
        <v>36</v>
      </c>
      <c r="C175" s="26"/>
      <c r="D175" s="25"/>
      <c r="E175" s="25"/>
      <c r="F175" s="25"/>
      <c r="G175" s="17"/>
      <c r="H175" s="17"/>
      <c r="I175" s="30"/>
    </row>
    <row r="176" s="1" customFormat="1" spans="1:9">
      <c r="A176" s="25"/>
      <c r="B176" s="21" t="s">
        <v>37</v>
      </c>
      <c r="C176" s="26"/>
      <c r="D176" s="25" t="s">
        <v>74</v>
      </c>
      <c r="E176" s="25" t="s">
        <v>75</v>
      </c>
      <c r="F176" s="25" t="s">
        <v>75</v>
      </c>
      <c r="G176" s="17">
        <v>30</v>
      </c>
      <c r="H176" s="17">
        <v>30</v>
      </c>
      <c r="I176" s="30"/>
    </row>
    <row r="177" s="1" customFormat="1" spans="1:9">
      <c r="A177" s="25"/>
      <c r="B177" s="21" t="s">
        <v>38</v>
      </c>
      <c r="C177" s="26"/>
      <c r="D177" s="25"/>
      <c r="E177" s="25"/>
      <c r="F177" s="25"/>
      <c r="G177" s="17"/>
      <c r="H177" s="17"/>
      <c r="I177" s="30"/>
    </row>
    <row r="178" s="1" customFormat="1" spans="1:9">
      <c r="A178" s="25"/>
      <c r="B178" s="21" t="s">
        <v>39</v>
      </c>
      <c r="C178" s="26"/>
      <c r="D178" s="25"/>
      <c r="E178" s="25"/>
      <c r="F178" s="25"/>
      <c r="G178" s="17"/>
      <c r="H178" s="17"/>
      <c r="I178" s="30"/>
    </row>
    <row r="179" s="1" customFormat="1" spans="1:9">
      <c r="A179" s="25" t="s">
        <v>40</v>
      </c>
      <c r="B179" s="21" t="s">
        <v>40</v>
      </c>
      <c r="C179" s="26"/>
      <c r="D179" s="25" t="s">
        <v>76</v>
      </c>
      <c r="E179" s="24">
        <v>1</v>
      </c>
      <c r="F179" s="24">
        <v>1</v>
      </c>
      <c r="G179" s="17">
        <v>10</v>
      </c>
      <c r="H179" s="17">
        <v>10</v>
      </c>
      <c r="I179" s="30"/>
    </row>
    <row r="180" s="1" customFormat="1" ht="34" customHeight="1" spans="1:9">
      <c r="A180" s="27" t="s">
        <v>41</v>
      </c>
      <c r="B180" s="28"/>
      <c r="C180" s="28"/>
      <c r="D180" s="28"/>
      <c r="E180" s="28"/>
      <c r="F180" s="28"/>
      <c r="G180" s="28"/>
      <c r="H180" s="28"/>
      <c r="I180" s="28"/>
    </row>
    <row r="183" s="1" customFormat="1" ht="15" customHeight="1" spans="1:1">
      <c r="A183" s="2" t="s">
        <v>0</v>
      </c>
    </row>
    <row r="184" s="1" customFormat="1" ht="22.5" spans="1:9">
      <c r="A184" s="3" t="s">
        <v>1</v>
      </c>
      <c r="B184" s="3"/>
      <c r="C184" s="3"/>
      <c r="D184" s="3"/>
      <c r="E184" s="3"/>
      <c r="F184" s="3"/>
      <c r="G184" s="3"/>
      <c r="H184" s="3"/>
      <c r="I184" s="3"/>
    </row>
    <row r="185" s="1" customFormat="1" spans="1:9">
      <c r="A185" s="4" t="s">
        <v>2</v>
      </c>
      <c r="B185" s="5" t="s">
        <v>77</v>
      </c>
      <c r="C185" s="6"/>
      <c r="D185" s="7"/>
      <c r="E185" s="4" t="s">
        <v>4</v>
      </c>
      <c r="F185" s="5">
        <v>2022</v>
      </c>
      <c r="G185" s="6"/>
      <c r="H185" s="6"/>
      <c r="I185" s="7"/>
    </row>
    <row r="186" s="1" customFormat="1" spans="1:9">
      <c r="A186" s="4" t="s">
        <v>5</v>
      </c>
      <c r="B186" s="5" t="s">
        <v>6</v>
      </c>
      <c r="C186" s="6"/>
      <c r="D186" s="7"/>
      <c r="E186" s="4" t="s">
        <v>7</v>
      </c>
      <c r="F186" s="8" t="s">
        <v>6</v>
      </c>
      <c r="G186" s="8"/>
      <c r="H186" s="8"/>
      <c r="I186" s="8"/>
    </row>
    <row r="187" s="1" customFormat="1" spans="1:9">
      <c r="A187" s="9" t="s">
        <v>8</v>
      </c>
      <c r="B187" s="10"/>
      <c r="C187" s="10"/>
      <c r="D187" s="10"/>
      <c r="E187" s="10"/>
      <c r="F187" s="10"/>
      <c r="G187" s="10"/>
      <c r="H187" s="10"/>
      <c r="I187" s="11"/>
    </row>
    <row r="188" s="1" customFormat="1" spans="1:9">
      <c r="A188" s="9"/>
      <c r="B188" s="10"/>
      <c r="C188" s="9" t="s">
        <v>9</v>
      </c>
      <c r="D188" s="11"/>
      <c r="E188" s="9" t="s">
        <v>10</v>
      </c>
      <c r="F188" s="11"/>
      <c r="G188" s="9" t="s">
        <v>11</v>
      </c>
      <c r="H188" s="10"/>
      <c r="I188" s="11"/>
    </row>
    <row r="189" s="1" customFormat="1" spans="1:9">
      <c r="A189" s="9" t="s">
        <v>12</v>
      </c>
      <c r="B189" s="11"/>
      <c r="C189" s="9">
        <v>15</v>
      </c>
      <c r="D189" s="11"/>
      <c r="E189" s="9">
        <v>15</v>
      </c>
      <c r="F189" s="11"/>
      <c r="G189" s="9">
        <f t="shared" ref="G189:G191" si="7">E189/C189</f>
        <v>1</v>
      </c>
      <c r="H189" s="10"/>
      <c r="I189" s="11"/>
    </row>
    <row r="190" s="1" customFormat="1" spans="1:9">
      <c r="A190" s="9" t="s">
        <v>13</v>
      </c>
      <c r="B190" s="11"/>
      <c r="C190" s="9">
        <v>15</v>
      </c>
      <c r="D190" s="11"/>
      <c r="E190" s="9">
        <v>15</v>
      </c>
      <c r="F190" s="11"/>
      <c r="G190" s="9">
        <f t="shared" si="7"/>
        <v>1</v>
      </c>
      <c r="H190" s="10"/>
      <c r="I190" s="11"/>
    </row>
    <row r="191" s="1" customFormat="1" spans="1:9">
      <c r="A191" s="9" t="s">
        <v>14</v>
      </c>
      <c r="B191" s="11"/>
      <c r="C191" s="9"/>
      <c r="D191" s="11"/>
      <c r="E191" s="9"/>
      <c r="F191" s="11"/>
      <c r="G191" s="9"/>
      <c r="H191" s="10"/>
      <c r="I191" s="11"/>
    </row>
    <row r="192" s="1" customFormat="1" spans="1:9">
      <c r="A192" s="8" t="s">
        <v>15</v>
      </c>
      <c r="B192" s="9" t="s">
        <v>16</v>
      </c>
      <c r="C192" s="10"/>
      <c r="D192" s="10"/>
      <c r="E192" s="11"/>
      <c r="F192" s="12" t="s">
        <v>17</v>
      </c>
      <c r="G192" s="12"/>
      <c r="H192" s="12"/>
      <c r="I192" s="12"/>
    </row>
    <row r="193" s="1" customFormat="1" spans="1:9">
      <c r="A193" s="13"/>
      <c r="B193" s="14"/>
      <c r="C193" s="15"/>
      <c r="D193" s="15"/>
      <c r="E193" s="16"/>
      <c r="F193" s="8"/>
      <c r="G193" s="8"/>
      <c r="H193" s="8"/>
      <c r="I193" s="8"/>
    </row>
    <row r="194" s="1" customFormat="1" ht="22.5" spans="1:9">
      <c r="A194" s="17" t="s">
        <v>20</v>
      </c>
      <c r="B194" s="18" t="s">
        <v>21</v>
      </c>
      <c r="C194" s="19"/>
      <c r="D194" s="17" t="s">
        <v>22</v>
      </c>
      <c r="E194" s="17" t="s">
        <v>23</v>
      </c>
      <c r="F194" s="17" t="s">
        <v>24</v>
      </c>
      <c r="G194" s="17" t="s">
        <v>25</v>
      </c>
      <c r="H194" s="19" t="s">
        <v>26</v>
      </c>
      <c r="I194" s="17" t="s">
        <v>27</v>
      </c>
    </row>
    <row r="195" s="1" customFormat="1" spans="1:9">
      <c r="A195" s="18" t="s">
        <v>28</v>
      </c>
      <c r="B195" s="20"/>
      <c r="C195" s="20"/>
      <c r="D195" s="20"/>
      <c r="E195" s="20"/>
      <c r="F195" s="19"/>
      <c r="G195" s="17">
        <f>SUM(G196:G205)</f>
        <v>100</v>
      </c>
      <c r="H195" s="17">
        <f>SUM(H196:H205)</f>
        <v>100</v>
      </c>
      <c r="I195" s="17"/>
    </row>
    <row r="196" s="1" customFormat="1" spans="1:9">
      <c r="A196" s="21" t="s">
        <v>29</v>
      </c>
      <c r="B196" s="22"/>
      <c r="C196" s="22"/>
      <c r="D196" s="23"/>
      <c r="E196" s="24">
        <v>1</v>
      </c>
      <c r="F196" s="24">
        <v>1</v>
      </c>
      <c r="G196" s="17">
        <v>10</v>
      </c>
      <c r="H196" s="17">
        <v>10</v>
      </c>
      <c r="I196" s="30"/>
    </row>
    <row r="197" s="1" customFormat="1" spans="1:9">
      <c r="A197" s="25" t="s">
        <v>30</v>
      </c>
      <c r="B197" s="21" t="s">
        <v>31</v>
      </c>
      <c r="C197" s="26"/>
      <c r="D197" s="25" t="s">
        <v>78</v>
      </c>
      <c r="E197" s="25">
        <v>1</v>
      </c>
      <c r="F197" s="25">
        <v>1</v>
      </c>
      <c r="G197" s="17">
        <v>15</v>
      </c>
      <c r="H197" s="17">
        <v>15</v>
      </c>
      <c r="I197" s="30"/>
    </row>
    <row r="198" s="1" customFormat="1" spans="1:9">
      <c r="A198" s="25"/>
      <c r="B198" s="21" t="s">
        <v>32</v>
      </c>
      <c r="C198" s="26"/>
      <c r="D198" s="25"/>
      <c r="E198" s="25"/>
      <c r="F198" s="25"/>
      <c r="G198" s="17"/>
      <c r="H198" s="17"/>
      <c r="I198" s="30"/>
    </row>
    <row r="199" s="1" customFormat="1" spans="1:9">
      <c r="A199" s="25"/>
      <c r="B199" s="21" t="s">
        <v>33</v>
      </c>
      <c r="C199" s="26"/>
      <c r="D199" s="25" t="s">
        <v>79</v>
      </c>
      <c r="E199" s="24">
        <v>1</v>
      </c>
      <c r="F199" s="24">
        <v>1</v>
      </c>
      <c r="G199" s="17">
        <v>15</v>
      </c>
      <c r="H199" s="17">
        <v>15</v>
      </c>
      <c r="I199" s="30"/>
    </row>
    <row r="200" s="1" customFormat="1" spans="1:9">
      <c r="A200" s="25"/>
      <c r="B200" s="21" t="s">
        <v>34</v>
      </c>
      <c r="C200" s="26"/>
      <c r="D200" s="25" t="s">
        <v>80</v>
      </c>
      <c r="E200" s="25">
        <v>15</v>
      </c>
      <c r="F200" s="25">
        <v>15</v>
      </c>
      <c r="G200" s="17">
        <v>20</v>
      </c>
      <c r="H200" s="17">
        <v>20</v>
      </c>
      <c r="I200" s="30"/>
    </row>
    <row r="201" s="1" customFormat="1" spans="1:9">
      <c r="A201" s="25" t="s">
        <v>35</v>
      </c>
      <c r="B201" s="21" t="s">
        <v>36</v>
      </c>
      <c r="C201" s="26"/>
      <c r="D201" s="25"/>
      <c r="E201" s="25"/>
      <c r="F201" s="25"/>
      <c r="G201" s="17"/>
      <c r="H201" s="17"/>
      <c r="I201" s="30"/>
    </row>
    <row r="202" s="1" customFormat="1" spans="1:9">
      <c r="A202" s="25"/>
      <c r="B202" s="21" t="s">
        <v>37</v>
      </c>
      <c r="C202" s="26"/>
      <c r="D202" s="25" t="s">
        <v>81</v>
      </c>
      <c r="E202" s="24">
        <v>0.9</v>
      </c>
      <c r="F202" s="24">
        <v>0.9</v>
      </c>
      <c r="G202" s="17">
        <v>30</v>
      </c>
      <c r="H202" s="17">
        <v>30</v>
      </c>
      <c r="I202" s="30"/>
    </row>
    <row r="203" s="1" customFormat="1" spans="1:9">
      <c r="A203" s="25"/>
      <c r="B203" s="21" t="s">
        <v>38</v>
      </c>
      <c r="C203" s="26"/>
      <c r="D203" s="25"/>
      <c r="E203" s="25"/>
      <c r="F203" s="25"/>
      <c r="G203" s="17"/>
      <c r="H203" s="17"/>
      <c r="I203" s="30"/>
    </row>
    <row r="204" s="1" customFormat="1" spans="1:9">
      <c r="A204" s="25"/>
      <c r="B204" s="21" t="s">
        <v>39</v>
      </c>
      <c r="C204" s="26"/>
      <c r="D204" s="25"/>
      <c r="E204" s="25"/>
      <c r="F204" s="25"/>
      <c r="G204" s="17"/>
      <c r="H204" s="17"/>
      <c r="I204" s="30"/>
    </row>
    <row r="205" s="1" customFormat="1" spans="1:9">
      <c r="A205" s="25" t="s">
        <v>40</v>
      </c>
      <c r="B205" s="21" t="s">
        <v>40</v>
      </c>
      <c r="C205" s="26"/>
      <c r="D205" s="25" t="s">
        <v>82</v>
      </c>
      <c r="E205" s="24">
        <v>0.98</v>
      </c>
      <c r="F205" s="24">
        <v>0.98</v>
      </c>
      <c r="G205" s="17">
        <v>10</v>
      </c>
      <c r="H205" s="17">
        <v>10</v>
      </c>
      <c r="I205" s="30"/>
    </row>
    <row r="206" s="1" customFormat="1" ht="28" customHeight="1" spans="1:9">
      <c r="A206" s="27" t="s">
        <v>41</v>
      </c>
      <c r="B206" s="28"/>
      <c r="C206" s="28"/>
      <c r="D206" s="28"/>
      <c r="E206" s="28"/>
      <c r="F206" s="28"/>
      <c r="G206" s="28"/>
      <c r="H206" s="28"/>
      <c r="I206" s="28"/>
    </row>
    <row r="209" spans="1:1">
      <c r="A209" s="2" t="s">
        <v>0</v>
      </c>
    </row>
    <row r="210" s="1" customFormat="1" ht="22.5" spans="1:9">
      <c r="A210" s="3" t="s">
        <v>1</v>
      </c>
      <c r="B210" s="3"/>
      <c r="C210" s="3"/>
      <c r="D210" s="3"/>
      <c r="E210" s="3"/>
      <c r="F210" s="3"/>
      <c r="G210" s="3"/>
      <c r="H210" s="3"/>
      <c r="I210" s="3"/>
    </row>
    <row r="211" s="1" customFormat="1" spans="1:9">
      <c r="A211" s="4" t="s">
        <v>2</v>
      </c>
      <c r="B211" s="5" t="s">
        <v>83</v>
      </c>
      <c r="C211" s="6"/>
      <c r="D211" s="7"/>
      <c r="E211" s="4" t="s">
        <v>4</v>
      </c>
      <c r="F211" s="5">
        <v>2022</v>
      </c>
      <c r="G211" s="6"/>
      <c r="H211" s="6"/>
      <c r="I211" s="7"/>
    </row>
    <row r="212" s="1" customFormat="1" spans="1:9">
      <c r="A212" s="4" t="s">
        <v>5</v>
      </c>
      <c r="B212" s="5" t="s">
        <v>6</v>
      </c>
      <c r="C212" s="6"/>
      <c r="D212" s="7"/>
      <c r="E212" s="4" t="s">
        <v>7</v>
      </c>
      <c r="F212" s="8" t="s">
        <v>6</v>
      </c>
      <c r="G212" s="8"/>
      <c r="H212" s="8"/>
      <c r="I212" s="8"/>
    </row>
    <row r="213" s="1" customFormat="1" spans="1:9">
      <c r="A213" s="9" t="s">
        <v>8</v>
      </c>
      <c r="B213" s="10"/>
      <c r="C213" s="10"/>
      <c r="D213" s="10"/>
      <c r="E213" s="10"/>
      <c r="F213" s="10"/>
      <c r="G213" s="10"/>
      <c r="H213" s="10"/>
      <c r="I213" s="11"/>
    </row>
    <row r="214" s="1" customFormat="1" spans="1:9">
      <c r="A214" s="9"/>
      <c r="B214" s="10"/>
      <c r="C214" s="9" t="s">
        <v>9</v>
      </c>
      <c r="D214" s="11"/>
      <c r="E214" s="9" t="s">
        <v>10</v>
      </c>
      <c r="F214" s="11"/>
      <c r="G214" s="9" t="s">
        <v>11</v>
      </c>
      <c r="H214" s="10"/>
      <c r="I214" s="11"/>
    </row>
    <row r="215" s="1" customFormat="1" spans="1:9">
      <c r="A215" s="9" t="s">
        <v>12</v>
      </c>
      <c r="B215" s="11"/>
      <c r="C215" s="9">
        <v>15</v>
      </c>
      <c r="D215" s="11"/>
      <c r="E215" s="9">
        <v>13.55</v>
      </c>
      <c r="F215" s="11"/>
      <c r="G215" s="9">
        <f t="shared" ref="G215:G217" si="8">E215/C215</f>
        <v>0.903333333333333</v>
      </c>
      <c r="H215" s="10"/>
      <c r="I215" s="11"/>
    </row>
    <row r="216" s="1" customFormat="1" spans="1:9">
      <c r="A216" s="9" t="s">
        <v>13</v>
      </c>
      <c r="B216" s="11"/>
      <c r="C216" s="9">
        <v>15</v>
      </c>
      <c r="D216" s="11"/>
      <c r="E216" s="9">
        <v>13.55</v>
      </c>
      <c r="F216" s="11"/>
      <c r="G216" s="9">
        <f t="shared" si="8"/>
        <v>0.903333333333333</v>
      </c>
      <c r="H216" s="10"/>
      <c r="I216" s="11"/>
    </row>
    <row r="217" s="1" customFormat="1" spans="1:9">
      <c r="A217" s="9" t="s">
        <v>14</v>
      </c>
      <c r="B217" s="11"/>
      <c r="C217" s="9"/>
      <c r="D217" s="11"/>
      <c r="E217" s="9"/>
      <c r="F217" s="11"/>
      <c r="G217" s="9"/>
      <c r="H217" s="10"/>
      <c r="I217" s="11"/>
    </row>
    <row r="218" s="1" customFormat="1" spans="1:9">
      <c r="A218" s="8" t="s">
        <v>15</v>
      </c>
      <c r="B218" s="9" t="s">
        <v>16</v>
      </c>
      <c r="C218" s="10"/>
      <c r="D218" s="10"/>
      <c r="E218" s="11"/>
      <c r="F218" s="12" t="s">
        <v>17</v>
      </c>
      <c r="G218" s="12"/>
      <c r="H218" s="12"/>
      <c r="I218" s="12"/>
    </row>
    <row r="219" s="1" customFormat="1" spans="1:9">
      <c r="A219" s="13"/>
      <c r="B219" s="14"/>
      <c r="C219" s="15"/>
      <c r="D219" s="15"/>
      <c r="E219" s="16"/>
      <c r="F219" s="8"/>
      <c r="G219" s="8"/>
      <c r="H219" s="8"/>
      <c r="I219" s="8"/>
    </row>
    <row r="220" s="1" customFormat="1" ht="22.5" spans="1:9">
      <c r="A220" s="17" t="s">
        <v>20</v>
      </c>
      <c r="B220" s="18" t="s">
        <v>21</v>
      </c>
      <c r="C220" s="19"/>
      <c r="D220" s="17" t="s">
        <v>22</v>
      </c>
      <c r="E220" s="17" t="s">
        <v>23</v>
      </c>
      <c r="F220" s="17" t="s">
        <v>24</v>
      </c>
      <c r="G220" s="17" t="s">
        <v>25</v>
      </c>
      <c r="H220" s="19" t="s">
        <v>26</v>
      </c>
      <c r="I220" s="17" t="s">
        <v>27</v>
      </c>
    </row>
    <row r="221" s="1" customFormat="1" spans="1:9">
      <c r="A221" s="18" t="s">
        <v>28</v>
      </c>
      <c r="B221" s="20"/>
      <c r="C221" s="20"/>
      <c r="D221" s="20"/>
      <c r="E221" s="20"/>
      <c r="F221" s="19"/>
      <c r="G221" s="17">
        <f>SUM(G222:G231)</f>
        <v>100</v>
      </c>
      <c r="H221" s="17">
        <f>SUM(H222:H231)</f>
        <v>100</v>
      </c>
      <c r="I221" s="17"/>
    </row>
    <row r="222" s="1" customFormat="1" spans="1:9">
      <c r="A222" s="21" t="s">
        <v>29</v>
      </c>
      <c r="B222" s="22"/>
      <c r="C222" s="22"/>
      <c r="D222" s="23"/>
      <c r="E222" s="24">
        <v>1</v>
      </c>
      <c r="F222" s="24">
        <v>1</v>
      </c>
      <c r="G222" s="17">
        <v>10</v>
      </c>
      <c r="H222" s="17">
        <v>10</v>
      </c>
      <c r="I222" s="30"/>
    </row>
    <row r="223" s="1" customFormat="1" spans="1:9">
      <c r="A223" s="25" t="s">
        <v>30</v>
      </c>
      <c r="B223" s="21" t="s">
        <v>31</v>
      </c>
      <c r="C223" s="26"/>
      <c r="D223" s="25" t="s">
        <v>71</v>
      </c>
      <c r="E223" s="25">
        <v>31</v>
      </c>
      <c r="F223" s="25">
        <v>31</v>
      </c>
      <c r="G223" s="17">
        <v>15</v>
      </c>
      <c r="H223" s="17">
        <v>15</v>
      </c>
      <c r="I223" s="30"/>
    </row>
    <row r="224" s="1" customFormat="1" ht="22.5" spans="1:9">
      <c r="A224" s="25"/>
      <c r="B224" s="21" t="s">
        <v>32</v>
      </c>
      <c r="C224" s="26"/>
      <c r="D224" s="25" t="s">
        <v>72</v>
      </c>
      <c r="E224" s="24">
        <v>1</v>
      </c>
      <c r="F224" s="24">
        <v>1</v>
      </c>
      <c r="G224" s="17">
        <v>20</v>
      </c>
      <c r="H224" s="17">
        <v>20</v>
      </c>
      <c r="I224" s="30"/>
    </row>
    <row r="225" s="1" customFormat="1" spans="1:9">
      <c r="A225" s="25"/>
      <c r="B225" s="21" t="s">
        <v>33</v>
      </c>
      <c r="C225" s="26"/>
      <c r="D225" s="25" t="s">
        <v>73</v>
      </c>
      <c r="E225" s="24">
        <v>1</v>
      </c>
      <c r="F225" s="24">
        <v>1</v>
      </c>
      <c r="G225" s="17">
        <v>15</v>
      </c>
      <c r="H225" s="17">
        <v>15</v>
      </c>
      <c r="I225" s="30"/>
    </row>
    <row r="226" s="1" customFormat="1" spans="1:9">
      <c r="A226" s="25"/>
      <c r="B226" s="21" t="s">
        <v>34</v>
      </c>
      <c r="C226" s="26"/>
      <c r="D226" s="25"/>
      <c r="E226" s="25"/>
      <c r="F226" s="25"/>
      <c r="G226" s="17"/>
      <c r="H226" s="17"/>
      <c r="I226" s="30"/>
    </row>
    <row r="227" s="1" customFormat="1" spans="1:9">
      <c r="A227" s="25" t="s">
        <v>35</v>
      </c>
      <c r="B227" s="21" t="s">
        <v>36</v>
      </c>
      <c r="C227" s="26"/>
      <c r="D227" s="25"/>
      <c r="E227" s="25"/>
      <c r="F227" s="25"/>
      <c r="G227" s="17"/>
      <c r="H227" s="17"/>
      <c r="I227" s="30"/>
    </row>
    <row r="228" s="1" customFormat="1" spans="1:9">
      <c r="A228" s="25"/>
      <c r="B228" s="21" t="s">
        <v>37</v>
      </c>
      <c r="C228" s="26"/>
      <c r="D228" s="25" t="s">
        <v>74</v>
      </c>
      <c r="E228" s="25" t="s">
        <v>75</v>
      </c>
      <c r="F228" s="25" t="s">
        <v>75</v>
      </c>
      <c r="G228" s="17">
        <v>30</v>
      </c>
      <c r="H228" s="17">
        <v>30</v>
      </c>
      <c r="I228" s="30"/>
    </row>
    <row r="229" s="1" customFormat="1" spans="1:9">
      <c r="A229" s="25"/>
      <c r="B229" s="21" t="s">
        <v>38</v>
      </c>
      <c r="C229" s="26"/>
      <c r="D229" s="25"/>
      <c r="E229" s="25"/>
      <c r="F229" s="25"/>
      <c r="G229" s="17"/>
      <c r="H229" s="17"/>
      <c r="I229" s="30"/>
    </row>
    <row r="230" s="1" customFormat="1" spans="1:9">
      <c r="A230" s="25"/>
      <c r="B230" s="21" t="s">
        <v>39</v>
      </c>
      <c r="C230" s="26"/>
      <c r="D230" s="25"/>
      <c r="E230" s="25"/>
      <c r="F230" s="25"/>
      <c r="G230" s="17"/>
      <c r="H230" s="17"/>
      <c r="I230" s="30"/>
    </row>
    <row r="231" s="1" customFormat="1" spans="1:9">
      <c r="A231" s="25" t="s">
        <v>40</v>
      </c>
      <c r="B231" s="21" t="s">
        <v>40</v>
      </c>
      <c r="C231" s="26"/>
      <c r="D231" s="25" t="s">
        <v>76</v>
      </c>
      <c r="E231" s="24">
        <v>1</v>
      </c>
      <c r="F231" s="24">
        <v>1</v>
      </c>
      <c r="G231" s="17">
        <v>10</v>
      </c>
      <c r="H231" s="17">
        <v>10</v>
      </c>
      <c r="I231" s="30"/>
    </row>
    <row r="232" s="1" customFormat="1" ht="33" customHeight="1" spans="1:9">
      <c r="A232" s="27" t="s">
        <v>41</v>
      </c>
      <c r="B232" s="28"/>
      <c r="C232" s="28"/>
      <c r="D232" s="28"/>
      <c r="E232" s="28"/>
      <c r="F232" s="28"/>
      <c r="G232" s="28"/>
      <c r="H232" s="28"/>
      <c r="I232" s="28"/>
    </row>
    <row r="235" s="1" customFormat="1" spans="1:1">
      <c r="A235" s="2" t="s">
        <v>0</v>
      </c>
    </row>
    <row r="236" s="1" customFormat="1" ht="22.5" spans="1:9">
      <c r="A236" s="3" t="s">
        <v>1</v>
      </c>
      <c r="B236" s="3"/>
      <c r="C236" s="3"/>
      <c r="D236" s="3"/>
      <c r="E236" s="3"/>
      <c r="F236" s="3"/>
      <c r="G236" s="3"/>
      <c r="H236" s="3"/>
      <c r="I236" s="3"/>
    </row>
    <row r="237" s="1" customFormat="1" spans="1:9">
      <c r="A237" s="4" t="s">
        <v>2</v>
      </c>
      <c r="B237" s="5" t="s">
        <v>84</v>
      </c>
      <c r="C237" s="6"/>
      <c r="D237" s="7"/>
      <c r="E237" s="4" t="s">
        <v>4</v>
      </c>
      <c r="F237" s="5">
        <v>2022</v>
      </c>
      <c r="G237" s="6"/>
      <c r="H237" s="6"/>
      <c r="I237" s="7"/>
    </row>
    <row r="238" s="1" customFormat="1" spans="1:9">
      <c r="A238" s="4" t="s">
        <v>5</v>
      </c>
      <c r="B238" s="5" t="s">
        <v>6</v>
      </c>
      <c r="C238" s="6"/>
      <c r="D238" s="7"/>
      <c r="E238" s="4" t="s">
        <v>7</v>
      </c>
      <c r="F238" s="8" t="s">
        <v>6</v>
      </c>
      <c r="G238" s="8"/>
      <c r="H238" s="8"/>
      <c r="I238" s="8"/>
    </row>
    <row r="239" s="1" customFormat="1" spans="1:9">
      <c r="A239" s="9" t="s">
        <v>8</v>
      </c>
      <c r="B239" s="10"/>
      <c r="C239" s="10"/>
      <c r="D239" s="10"/>
      <c r="E239" s="10"/>
      <c r="F239" s="10"/>
      <c r="G239" s="10"/>
      <c r="H239" s="10"/>
      <c r="I239" s="11"/>
    </row>
    <row r="240" s="1" customFormat="1" spans="1:9">
      <c r="A240" s="9"/>
      <c r="B240" s="10"/>
      <c r="C240" s="9" t="s">
        <v>9</v>
      </c>
      <c r="D240" s="11"/>
      <c r="E240" s="9" t="s">
        <v>10</v>
      </c>
      <c r="F240" s="11"/>
      <c r="G240" s="9" t="s">
        <v>11</v>
      </c>
      <c r="H240" s="10"/>
      <c r="I240" s="11"/>
    </row>
    <row r="241" s="1" customFormat="1" spans="1:9">
      <c r="A241" s="9" t="s">
        <v>12</v>
      </c>
      <c r="B241" s="11"/>
      <c r="C241" s="9">
        <v>58</v>
      </c>
      <c r="D241" s="11"/>
      <c r="E241" s="9">
        <v>58</v>
      </c>
      <c r="F241" s="11"/>
      <c r="G241" s="9">
        <f t="shared" ref="G241:G243" si="9">E241/C241</f>
        <v>1</v>
      </c>
      <c r="H241" s="10"/>
      <c r="I241" s="11"/>
    </row>
    <row r="242" s="1" customFormat="1" spans="1:9">
      <c r="A242" s="9" t="s">
        <v>13</v>
      </c>
      <c r="B242" s="11"/>
      <c r="C242" s="9">
        <v>58</v>
      </c>
      <c r="D242" s="11"/>
      <c r="E242" s="9">
        <v>58</v>
      </c>
      <c r="F242" s="11"/>
      <c r="G242" s="9">
        <f t="shared" si="9"/>
        <v>1</v>
      </c>
      <c r="H242" s="10"/>
      <c r="I242" s="11"/>
    </row>
    <row r="243" s="1" customFormat="1" spans="1:9">
      <c r="A243" s="9" t="s">
        <v>14</v>
      </c>
      <c r="B243" s="11"/>
      <c r="C243" s="9"/>
      <c r="D243" s="11"/>
      <c r="E243" s="9"/>
      <c r="F243" s="11"/>
      <c r="G243" s="9"/>
      <c r="H243" s="10"/>
      <c r="I243" s="11"/>
    </row>
    <row r="244" s="1" customFormat="1" spans="1:9">
      <c r="A244" s="8" t="s">
        <v>15</v>
      </c>
      <c r="B244" s="9" t="s">
        <v>16</v>
      </c>
      <c r="C244" s="10"/>
      <c r="D244" s="10"/>
      <c r="E244" s="11"/>
      <c r="F244" s="12" t="s">
        <v>17</v>
      </c>
      <c r="G244" s="12"/>
      <c r="H244" s="12"/>
      <c r="I244" s="12"/>
    </row>
    <row r="245" s="1" customFormat="1" spans="1:9">
      <c r="A245" s="13"/>
      <c r="B245" s="14"/>
      <c r="C245" s="15"/>
      <c r="D245" s="15"/>
      <c r="E245" s="16"/>
      <c r="F245" s="8"/>
      <c r="G245" s="8"/>
      <c r="H245" s="8"/>
      <c r="I245" s="8"/>
    </row>
    <row r="246" s="1" customFormat="1" ht="22.5" spans="1:9">
      <c r="A246" s="17" t="s">
        <v>20</v>
      </c>
      <c r="B246" s="18" t="s">
        <v>21</v>
      </c>
      <c r="C246" s="19"/>
      <c r="D246" s="17" t="s">
        <v>22</v>
      </c>
      <c r="E246" s="17" t="s">
        <v>23</v>
      </c>
      <c r="F246" s="17" t="s">
        <v>24</v>
      </c>
      <c r="G246" s="17" t="s">
        <v>25</v>
      </c>
      <c r="H246" s="19" t="s">
        <v>26</v>
      </c>
      <c r="I246" s="17" t="s">
        <v>27</v>
      </c>
    </row>
    <row r="247" s="1" customFormat="1" spans="1:9">
      <c r="A247" s="18" t="s">
        <v>28</v>
      </c>
      <c r="B247" s="20"/>
      <c r="C247" s="20"/>
      <c r="D247" s="20"/>
      <c r="E247" s="20"/>
      <c r="F247" s="19"/>
      <c r="G247" s="17">
        <f>SUM(G248:G257)</f>
        <v>100</v>
      </c>
      <c r="H247" s="17">
        <f>SUM(H248:H257)</f>
        <v>100</v>
      </c>
      <c r="I247" s="17"/>
    </row>
    <row r="248" s="1" customFormat="1" spans="1:9">
      <c r="A248" s="21" t="s">
        <v>29</v>
      </c>
      <c r="B248" s="22"/>
      <c r="C248" s="22"/>
      <c r="D248" s="23"/>
      <c r="E248" s="24">
        <v>1</v>
      </c>
      <c r="F248" s="24">
        <v>1</v>
      </c>
      <c r="G248" s="17">
        <v>10</v>
      </c>
      <c r="H248" s="17">
        <v>10</v>
      </c>
      <c r="I248" s="30"/>
    </row>
    <row r="249" s="1" customFormat="1" spans="1:9">
      <c r="A249" s="25" t="s">
        <v>30</v>
      </c>
      <c r="B249" s="21" t="s">
        <v>31</v>
      </c>
      <c r="C249" s="26"/>
      <c r="D249" s="25" t="s">
        <v>85</v>
      </c>
      <c r="E249" s="25">
        <v>17</v>
      </c>
      <c r="F249" s="25">
        <v>17</v>
      </c>
      <c r="G249" s="17">
        <v>15</v>
      </c>
      <c r="H249" s="17">
        <v>15</v>
      </c>
      <c r="I249" s="30"/>
    </row>
    <row r="250" s="1" customFormat="1" ht="22.5" spans="1:9">
      <c r="A250" s="25"/>
      <c r="B250" s="21" t="s">
        <v>32</v>
      </c>
      <c r="C250" s="26"/>
      <c r="D250" s="25" t="s">
        <v>86</v>
      </c>
      <c r="E250" s="24">
        <v>0.98</v>
      </c>
      <c r="F250" s="24">
        <v>0.98</v>
      </c>
      <c r="G250" s="17">
        <v>15</v>
      </c>
      <c r="H250" s="17">
        <v>15</v>
      </c>
      <c r="I250" s="30"/>
    </row>
    <row r="251" s="1" customFormat="1" spans="1:9">
      <c r="A251" s="25"/>
      <c r="B251" s="21" t="s">
        <v>33</v>
      </c>
      <c r="C251" s="26"/>
      <c r="D251" s="25"/>
      <c r="E251" s="25"/>
      <c r="F251" s="25"/>
      <c r="G251" s="17"/>
      <c r="H251" s="17"/>
      <c r="I251" s="30"/>
    </row>
    <row r="252" s="1" customFormat="1" spans="1:9">
      <c r="A252" s="25"/>
      <c r="B252" s="21" t="s">
        <v>34</v>
      </c>
      <c r="C252" s="26"/>
      <c r="D252" s="25" t="s">
        <v>87</v>
      </c>
      <c r="E252" s="25">
        <v>58</v>
      </c>
      <c r="F252" s="25">
        <v>58</v>
      </c>
      <c r="G252" s="17">
        <v>20</v>
      </c>
      <c r="H252" s="17">
        <v>20</v>
      </c>
      <c r="I252" s="30"/>
    </row>
    <row r="253" s="1" customFormat="1" spans="1:9">
      <c r="A253" s="25" t="s">
        <v>35</v>
      </c>
      <c r="B253" s="21" t="s">
        <v>36</v>
      </c>
      <c r="C253" s="26"/>
      <c r="D253" s="25"/>
      <c r="E253" s="25"/>
      <c r="F253" s="25"/>
      <c r="G253" s="17"/>
      <c r="H253" s="17"/>
      <c r="I253" s="30"/>
    </row>
    <row r="254" s="1" customFormat="1" spans="1:9">
      <c r="A254" s="25"/>
      <c r="B254" s="21" t="s">
        <v>37</v>
      </c>
      <c r="C254" s="26"/>
      <c r="D254" s="25" t="s">
        <v>88</v>
      </c>
      <c r="E254" s="25" t="s">
        <v>75</v>
      </c>
      <c r="F254" s="25" t="s">
        <v>75</v>
      </c>
      <c r="G254" s="17">
        <v>30</v>
      </c>
      <c r="H254" s="17">
        <v>30</v>
      </c>
      <c r="I254" s="30"/>
    </row>
    <row r="255" s="1" customFormat="1" spans="1:9">
      <c r="A255" s="25"/>
      <c r="B255" s="21" t="s">
        <v>38</v>
      </c>
      <c r="C255" s="26"/>
      <c r="D255" s="25"/>
      <c r="E255" s="25"/>
      <c r="F255" s="25"/>
      <c r="G255" s="17"/>
      <c r="H255" s="17"/>
      <c r="I255" s="30"/>
    </row>
    <row r="256" s="1" customFormat="1" spans="1:9">
      <c r="A256" s="25"/>
      <c r="B256" s="21" t="s">
        <v>39</v>
      </c>
      <c r="C256" s="26"/>
      <c r="D256" s="25"/>
      <c r="E256" s="25"/>
      <c r="F256" s="25"/>
      <c r="G256" s="17"/>
      <c r="H256" s="17"/>
      <c r="I256" s="30"/>
    </row>
    <row r="257" s="1" customFormat="1" spans="1:9">
      <c r="A257" s="25" t="s">
        <v>40</v>
      </c>
      <c r="B257" s="21" t="s">
        <v>40</v>
      </c>
      <c r="C257" s="26"/>
      <c r="D257" s="25" t="s">
        <v>89</v>
      </c>
      <c r="E257" s="25" t="s">
        <v>75</v>
      </c>
      <c r="F257" s="25" t="s">
        <v>75</v>
      </c>
      <c r="G257" s="17">
        <v>10</v>
      </c>
      <c r="H257" s="17">
        <v>10</v>
      </c>
      <c r="I257" s="30"/>
    </row>
    <row r="258" s="1" customFormat="1" ht="29" customHeight="1" spans="1:9">
      <c r="A258" s="27" t="s">
        <v>41</v>
      </c>
      <c r="B258" s="28"/>
      <c r="C258" s="28"/>
      <c r="D258" s="28"/>
      <c r="E258" s="28"/>
      <c r="F258" s="28"/>
      <c r="G258" s="28"/>
      <c r="H258" s="28"/>
      <c r="I258" s="28"/>
    </row>
    <row r="261" s="1" customFormat="1" spans="1:1">
      <c r="A261" s="2" t="s">
        <v>0</v>
      </c>
    </row>
    <row r="262" s="1" customFormat="1" ht="22.5" spans="1:9">
      <c r="A262" s="3" t="s">
        <v>1</v>
      </c>
      <c r="B262" s="3"/>
      <c r="C262" s="3"/>
      <c r="D262" s="3"/>
      <c r="E262" s="3"/>
      <c r="F262" s="3"/>
      <c r="G262" s="3"/>
      <c r="H262" s="3"/>
      <c r="I262" s="3"/>
    </row>
    <row r="263" s="1" customFormat="1" spans="1:9">
      <c r="A263" s="4" t="s">
        <v>2</v>
      </c>
      <c r="B263" s="5" t="s">
        <v>90</v>
      </c>
      <c r="C263" s="6"/>
      <c r="D263" s="7"/>
      <c r="E263" s="4" t="s">
        <v>4</v>
      </c>
      <c r="F263" s="5">
        <v>2022</v>
      </c>
      <c r="G263" s="6"/>
      <c r="H263" s="6"/>
      <c r="I263" s="7"/>
    </row>
    <row r="264" s="1" customFormat="1" spans="1:9">
      <c r="A264" s="4" t="s">
        <v>5</v>
      </c>
      <c r="B264" s="5" t="s">
        <v>6</v>
      </c>
      <c r="C264" s="6"/>
      <c r="D264" s="7"/>
      <c r="E264" s="4" t="s">
        <v>7</v>
      </c>
      <c r="F264" s="8" t="s">
        <v>6</v>
      </c>
      <c r="G264" s="8"/>
      <c r="H264" s="8"/>
      <c r="I264" s="8"/>
    </row>
    <row r="265" s="1" customFormat="1" spans="1:9">
      <c r="A265" s="9" t="s">
        <v>8</v>
      </c>
      <c r="B265" s="10"/>
      <c r="C265" s="10"/>
      <c r="D265" s="10"/>
      <c r="E265" s="10"/>
      <c r="F265" s="10"/>
      <c r="G265" s="10"/>
      <c r="H265" s="10"/>
      <c r="I265" s="11"/>
    </row>
    <row r="266" s="1" customFormat="1" spans="1:9">
      <c r="A266" s="9"/>
      <c r="B266" s="10"/>
      <c r="C266" s="9" t="s">
        <v>9</v>
      </c>
      <c r="D266" s="11"/>
      <c r="E266" s="9" t="s">
        <v>10</v>
      </c>
      <c r="F266" s="11"/>
      <c r="G266" s="9" t="s">
        <v>11</v>
      </c>
      <c r="H266" s="10"/>
      <c r="I266" s="11"/>
    </row>
    <row r="267" s="1" customFormat="1" spans="1:9">
      <c r="A267" s="9" t="s">
        <v>12</v>
      </c>
      <c r="B267" s="11"/>
      <c r="C267" s="9">
        <v>142.02</v>
      </c>
      <c r="D267" s="11"/>
      <c r="E267" s="9">
        <v>142.02</v>
      </c>
      <c r="F267" s="11"/>
      <c r="G267" s="9">
        <f t="shared" ref="G267:G269" si="10">E267/C267</f>
        <v>1</v>
      </c>
      <c r="H267" s="10"/>
      <c r="I267" s="11"/>
    </row>
    <row r="268" s="1" customFormat="1" spans="1:9">
      <c r="A268" s="9" t="s">
        <v>13</v>
      </c>
      <c r="B268" s="11"/>
      <c r="C268" s="9">
        <v>142.02</v>
      </c>
      <c r="D268" s="11"/>
      <c r="E268" s="9">
        <v>142.02</v>
      </c>
      <c r="F268" s="11"/>
      <c r="G268" s="9">
        <f t="shared" si="10"/>
        <v>1</v>
      </c>
      <c r="H268" s="10"/>
      <c r="I268" s="11"/>
    </row>
    <row r="269" s="1" customFormat="1" spans="1:9">
      <c r="A269" s="9" t="s">
        <v>14</v>
      </c>
      <c r="B269" s="11"/>
      <c r="C269" s="9"/>
      <c r="D269" s="11"/>
      <c r="E269" s="9"/>
      <c r="F269" s="11"/>
      <c r="G269" s="9"/>
      <c r="H269" s="10"/>
      <c r="I269" s="11"/>
    </row>
    <row r="270" s="1" customFormat="1" spans="1:9">
      <c r="A270" s="8" t="s">
        <v>15</v>
      </c>
      <c r="B270" s="9" t="s">
        <v>16</v>
      </c>
      <c r="C270" s="10"/>
      <c r="D270" s="10"/>
      <c r="E270" s="11"/>
      <c r="F270" s="12" t="s">
        <v>17</v>
      </c>
      <c r="G270" s="12"/>
      <c r="H270" s="12"/>
      <c r="I270" s="12"/>
    </row>
    <row r="271" s="1" customFormat="1" spans="1:9">
      <c r="A271" s="13"/>
      <c r="B271" s="14"/>
      <c r="C271" s="15"/>
      <c r="D271" s="15"/>
      <c r="E271" s="16"/>
      <c r="F271" s="8"/>
      <c r="G271" s="8"/>
      <c r="H271" s="8"/>
      <c r="I271" s="8"/>
    </row>
    <row r="272" s="1" customFormat="1" ht="22.5" spans="1:9">
      <c r="A272" s="17" t="s">
        <v>20</v>
      </c>
      <c r="B272" s="18" t="s">
        <v>21</v>
      </c>
      <c r="C272" s="19"/>
      <c r="D272" s="17" t="s">
        <v>22</v>
      </c>
      <c r="E272" s="17" t="s">
        <v>23</v>
      </c>
      <c r="F272" s="17" t="s">
        <v>24</v>
      </c>
      <c r="G272" s="17" t="s">
        <v>25</v>
      </c>
      <c r="H272" s="19" t="s">
        <v>26</v>
      </c>
      <c r="I272" s="17" t="s">
        <v>27</v>
      </c>
    </row>
    <row r="273" s="1" customFormat="1" spans="1:9">
      <c r="A273" s="18" t="s">
        <v>28</v>
      </c>
      <c r="B273" s="20"/>
      <c r="C273" s="20"/>
      <c r="D273" s="20"/>
      <c r="E273" s="20"/>
      <c r="F273" s="19"/>
      <c r="G273" s="17">
        <f>SUM(G274:G283)</f>
        <v>100</v>
      </c>
      <c r="H273" s="17">
        <f>SUM(H274:H283)</f>
        <v>100</v>
      </c>
      <c r="I273" s="17"/>
    </row>
    <row r="274" s="1" customFormat="1" spans="1:9">
      <c r="A274" s="21" t="s">
        <v>29</v>
      </c>
      <c r="B274" s="22"/>
      <c r="C274" s="22"/>
      <c r="D274" s="23"/>
      <c r="E274" s="24">
        <v>1</v>
      </c>
      <c r="F274" s="24">
        <v>1</v>
      </c>
      <c r="G274" s="17">
        <v>10</v>
      </c>
      <c r="H274" s="19">
        <v>10</v>
      </c>
      <c r="I274" s="30"/>
    </row>
    <row r="275" s="1" customFormat="1" spans="1:9">
      <c r="A275" s="25" t="s">
        <v>30</v>
      </c>
      <c r="B275" s="21" t="s">
        <v>31</v>
      </c>
      <c r="C275" s="26"/>
      <c r="D275" s="29" t="s">
        <v>91</v>
      </c>
      <c r="E275" s="29" t="s">
        <v>92</v>
      </c>
      <c r="F275" s="29" t="s">
        <v>92</v>
      </c>
      <c r="G275" s="17">
        <v>15</v>
      </c>
      <c r="H275" s="17">
        <v>15</v>
      </c>
      <c r="I275" s="30"/>
    </row>
    <row r="276" s="1" customFormat="1" spans="1:9">
      <c r="A276" s="25"/>
      <c r="B276" s="21" t="s">
        <v>32</v>
      </c>
      <c r="C276" s="26"/>
      <c r="D276" s="29" t="s">
        <v>93</v>
      </c>
      <c r="E276" s="24">
        <v>1</v>
      </c>
      <c r="F276" s="24">
        <v>1</v>
      </c>
      <c r="G276" s="17">
        <v>15</v>
      </c>
      <c r="H276" s="17">
        <v>15</v>
      </c>
      <c r="I276" s="30"/>
    </row>
    <row r="277" s="1" customFormat="1" spans="1:9">
      <c r="A277" s="25"/>
      <c r="B277" s="21" t="s">
        <v>31</v>
      </c>
      <c r="C277" s="26"/>
      <c r="D277" s="29" t="s">
        <v>94</v>
      </c>
      <c r="E277" s="31">
        <v>17</v>
      </c>
      <c r="F277" s="31">
        <v>17</v>
      </c>
      <c r="G277" s="17">
        <v>10</v>
      </c>
      <c r="H277" s="17">
        <v>10</v>
      </c>
      <c r="I277" s="30"/>
    </row>
    <row r="278" s="1" customFormat="1" spans="1:9">
      <c r="A278" s="25"/>
      <c r="B278" s="21" t="s">
        <v>34</v>
      </c>
      <c r="C278" s="26"/>
      <c r="D278" s="29" t="s">
        <v>95</v>
      </c>
      <c r="E278" s="25">
        <v>142.02</v>
      </c>
      <c r="F278" s="25">
        <v>142.02</v>
      </c>
      <c r="G278" s="17">
        <v>10</v>
      </c>
      <c r="H278" s="17">
        <v>10</v>
      </c>
      <c r="I278" s="30"/>
    </row>
    <row r="279" s="1" customFormat="1" spans="1:9">
      <c r="A279" s="25" t="s">
        <v>35</v>
      </c>
      <c r="B279" s="21" t="s">
        <v>37</v>
      </c>
      <c r="C279" s="26"/>
      <c r="D279" s="29" t="s">
        <v>96</v>
      </c>
      <c r="E279" s="24">
        <v>1</v>
      </c>
      <c r="F279" s="24">
        <v>1</v>
      </c>
      <c r="G279" s="17">
        <v>15</v>
      </c>
      <c r="H279" s="17">
        <v>15</v>
      </c>
      <c r="I279" s="30"/>
    </row>
    <row r="280" s="1" customFormat="1" spans="1:9">
      <c r="A280" s="25"/>
      <c r="B280" s="21" t="s">
        <v>37</v>
      </c>
      <c r="C280" s="26"/>
      <c r="D280" s="29" t="s">
        <v>97</v>
      </c>
      <c r="E280" s="24">
        <v>1</v>
      </c>
      <c r="F280" s="24">
        <v>1</v>
      </c>
      <c r="G280" s="17">
        <v>15</v>
      </c>
      <c r="H280" s="17">
        <v>15</v>
      </c>
      <c r="I280" s="30"/>
    </row>
    <row r="281" s="1" customFormat="1" spans="1:9">
      <c r="A281" s="25"/>
      <c r="B281" s="21" t="s">
        <v>38</v>
      </c>
      <c r="C281" s="26"/>
      <c r="D281" s="25"/>
      <c r="E281" s="25"/>
      <c r="F281" s="25"/>
      <c r="G281" s="17"/>
      <c r="H281" s="17"/>
      <c r="I281" s="30"/>
    </row>
    <row r="282" s="1" customFormat="1" spans="1:9">
      <c r="A282" s="25"/>
      <c r="B282" s="21" t="s">
        <v>39</v>
      </c>
      <c r="C282" s="26"/>
      <c r="D282" s="25"/>
      <c r="E282" s="25"/>
      <c r="F282" s="25"/>
      <c r="G282" s="17"/>
      <c r="H282" s="17"/>
      <c r="I282" s="30"/>
    </row>
    <row r="283" s="1" customFormat="1" spans="1:9">
      <c r="A283" s="25" t="s">
        <v>40</v>
      </c>
      <c r="B283" s="21" t="s">
        <v>40</v>
      </c>
      <c r="C283" s="26"/>
      <c r="D283" s="29" t="s">
        <v>98</v>
      </c>
      <c r="E283" s="24">
        <v>0.95</v>
      </c>
      <c r="F283" s="24">
        <v>0.95</v>
      </c>
      <c r="G283" s="17">
        <v>10</v>
      </c>
      <c r="H283" s="17">
        <v>10</v>
      </c>
      <c r="I283" s="30"/>
    </row>
    <row r="284" s="1" customFormat="1" ht="33" customHeight="1" spans="1:9">
      <c r="A284" s="27" t="s">
        <v>41</v>
      </c>
      <c r="B284" s="28"/>
      <c r="C284" s="28"/>
      <c r="D284" s="28"/>
      <c r="E284" s="28"/>
      <c r="F284" s="28"/>
      <c r="G284" s="28"/>
      <c r="H284" s="28"/>
      <c r="I284" s="28"/>
    </row>
    <row r="285" s="1" customFormat="1" ht="25" customHeight="1"/>
    <row r="287" spans="1:1">
      <c r="A287" s="2" t="s">
        <v>0</v>
      </c>
    </row>
    <row r="288" s="1" customFormat="1" ht="22.5" spans="1:9">
      <c r="A288" s="3" t="s">
        <v>1</v>
      </c>
      <c r="B288" s="3"/>
      <c r="C288" s="3"/>
      <c r="D288" s="3"/>
      <c r="E288" s="3"/>
      <c r="F288" s="3"/>
      <c r="G288" s="3"/>
      <c r="H288" s="3"/>
      <c r="I288" s="3"/>
    </row>
    <row r="289" s="1" customFormat="1" spans="1:9">
      <c r="A289" s="4" t="s">
        <v>2</v>
      </c>
      <c r="B289" s="5" t="s">
        <v>99</v>
      </c>
      <c r="C289" s="6"/>
      <c r="D289" s="7"/>
      <c r="E289" s="4" t="s">
        <v>4</v>
      </c>
      <c r="F289" s="5">
        <v>2022</v>
      </c>
      <c r="G289" s="6"/>
      <c r="H289" s="6"/>
      <c r="I289" s="7"/>
    </row>
    <row r="290" s="1" customFormat="1" spans="1:9">
      <c r="A290" s="4" t="s">
        <v>5</v>
      </c>
      <c r="B290" s="5" t="s">
        <v>6</v>
      </c>
      <c r="C290" s="6"/>
      <c r="D290" s="7"/>
      <c r="E290" s="4" t="s">
        <v>7</v>
      </c>
      <c r="F290" s="8" t="s">
        <v>6</v>
      </c>
      <c r="G290" s="8"/>
      <c r="H290" s="8"/>
      <c r="I290" s="8"/>
    </row>
    <row r="291" s="1" customFormat="1" spans="1:9">
      <c r="A291" s="9" t="s">
        <v>8</v>
      </c>
      <c r="B291" s="10"/>
      <c r="C291" s="10"/>
      <c r="D291" s="10"/>
      <c r="E291" s="10"/>
      <c r="F291" s="10"/>
      <c r="G291" s="10"/>
      <c r="H291" s="10"/>
      <c r="I291" s="11"/>
    </row>
    <row r="292" s="1" customFormat="1" spans="1:9">
      <c r="A292" s="9"/>
      <c r="B292" s="10"/>
      <c r="C292" s="9" t="s">
        <v>9</v>
      </c>
      <c r="D292" s="11"/>
      <c r="E292" s="9" t="s">
        <v>10</v>
      </c>
      <c r="F292" s="11"/>
      <c r="G292" s="9" t="s">
        <v>11</v>
      </c>
      <c r="H292" s="10"/>
      <c r="I292" s="11"/>
    </row>
    <row r="293" s="1" customFormat="1" spans="1:9">
      <c r="A293" s="9" t="s">
        <v>12</v>
      </c>
      <c r="B293" s="11"/>
      <c r="C293" s="9">
        <v>15</v>
      </c>
      <c r="D293" s="11"/>
      <c r="E293" s="9">
        <v>15</v>
      </c>
      <c r="F293" s="11"/>
      <c r="G293" s="9">
        <f t="shared" ref="G293:G295" si="11">E293/C293</f>
        <v>1</v>
      </c>
      <c r="H293" s="10"/>
      <c r="I293" s="11"/>
    </row>
    <row r="294" s="1" customFormat="1" spans="1:9">
      <c r="A294" s="9" t="s">
        <v>13</v>
      </c>
      <c r="B294" s="11"/>
      <c r="C294" s="9">
        <v>15</v>
      </c>
      <c r="D294" s="11"/>
      <c r="E294" s="9">
        <v>15</v>
      </c>
      <c r="F294" s="11"/>
      <c r="G294" s="9">
        <f t="shared" si="11"/>
        <v>1</v>
      </c>
      <c r="H294" s="10"/>
      <c r="I294" s="11"/>
    </row>
    <row r="295" s="1" customFormat="1" spans="1:9">
      <c r="A295" s="9" t="s">
        <v>14</v>
      </c>
      <c r="B295" s="11"/>
      <c r="C295" s="9"/>
      <c r="D295" s="11"/>
      <c r="E295" s="9"/>
      <c r="F295" s="11"/>
      <c r="G295" s="9"/>
      <c r="H295" s="10"/>
      <c r="I295" s="11"/>
    </row>
    <row r="296" s="1" customFormat="1" spans="1:9">
      <c r="A296" s="8" t="s">
        <v>15</v>
      </c>
      <c r="B296" s="9" t="s">
        <v>16</v>
      </c>
      <c r="C296" s="10"/>
      <c r="D296" s="10"/>
      <c r="E296" s="11"/>
      <c r="F296" s="12" t="s">
        <v>17</v>
      </c>
      <c r="G296" s="12"/>
      <c r="H296" s="12"/>
      <c r="I296" s="12"/>
    </row>
    <row r="297" s="1" customFormat="1" spans="1:9">
      <c r="A297" s="13"/>
      <c r="B297" s="14"/>
      <c r="C297" s="15"/>
      <c r="D297" s="15"/>
      <c r="E297" s="16"/>
      <c r="F297" s="8"/>
      <c r="G297" s="8"/>
      <c r="H297" s="8"/>
      <c r="I297" s="8"/>
    </row>
    <row r="298" s="1" customFormat="1" ht="22.5" spans="1:9">
      <c r="A298" s="17" t="s">
        <v>20</v>
      </c>
      <c r="B298" s="18" t="s">
        <v>21</v>
      </c>
      <c r="C298" s="19"/>
      <c r="D298" s="17" t="s">
        <v>22</v>
      </c>
      <c r="E298" s="17" t="s">
        <v>23</v>
      </c>
      <c r="F298" s="17" t="s">
        <v>24</v>
      </c>
      <c r="G298" s="17" t="s">
        <v>25</v>
      </c>
      <c r="H298" s="19" t="s">
        <v>26</v>
      </c>
      <c r="I298" s="17" t="s">
        <v>27</v>
      </c>
    </row>
    <row r="299" s="1" customFormat="1" spans="1:9">
      <c r="A299" s="18" t="s">
        <v>28</v>
      </c>
      <c r="B299" s="20"/>
      <c r="C299" s="20"/>
      <c r="D299" s="20"/>
      <c r="E299" s="20"/>
      <c r="F299" s="19"/>
      <c r="G299" s="17">
        <f>SUM(G300:G309)</f>
        <v>100</v>
      </c>
      <c r="H299" s="17">
        <f>SUM(H300:H309)</f>
        <v>100</v>
      </c>
      <c r="I299" s="17"/>
    </row>
    <row r="300" s="1" customFormat="1" spans="1:9">
      <c r="A300" s="21" t="s">
        <v>29</v>
      </c>
      <c r="B300" s="22"/>
      <c r="C300" s="22"/>
      <c r="D300" s="23"/>
      <c r="E300" s="24">
        <v>1</v>
      </c>
      <c r="F300" s="24">
        <v>1</v>
      </c>
      <c r="G300" s="17">
        <v>10</v>
      </c>
      <c r="H300" s="17">
        <v>10</v>
      </c>
      <c r="I300" s="30"/>
    </row>
    <row r="301" s="1" customFormat="1" spans="1:9">
      <c r="A301" s="25" t="s">
        <v>30</v>
      </c>
      <c r="B301" s="21" t="s">
        <v>31</v>
      </c>
      <c r="C301" s="26"/>
      <c r="D301" s="25" t="s">
        <v>100</v>
      </c>
      <c r="E301" s="25">
        <v>17</v>
      </c>
      <c r="F301" s="25">
        <v>17</v>
      </c>
      <c r="G301" s="17">
        <v>15</v>
      </c>
      <c r="H301" s="17">
        <v>15</v>
      </c>
      <c r="I301" s="30"/>
    </row>
    <row r="302" s="1" customFormat="1" ht="22.5" spans="1:9">
      <c r="A302" s="25"/>
      <c r="B302" s="21" t="s">
        <v>32</v>
      </c>
      <c r="C302" s="26"/>
      <c r="D302" s="25" t="s">
        <v>101</v>
      </c>
      <c r="E302" s="24">
        <v>1</v>
      </c>
      <c r="F302" s="24">
        <v>1</v>
      </c>
      <c r="G302" s="17">
        <v>15</v>
      </c>
      <c r="H302" s="17">
        <v>15</v>
      </c>
      <c r="I302" s="30"/>
    </row>
    <row r="303" s="1" customFormat="1" spans="1:9">
      <c r="A303" s="25"/>
      <c r="B303" s="21" t="s">
        <v>33</v>
      </c>
      <c r="C303" s="26"/>
      <c r="D303" s="25"/>
      <c r="E303" s="25"/>
      <c r="F303" s="25"/>
      <c r="G303" s="17"/>
      <c r="H303" s="17"/>
      <c r="I303" s="30"/>
    </row>
    <row r="304" s="1" customFormat="1" spans="1:9">
      <c r="A304" s="25"/>
      <c r="B304" s="21" t="s">
        <v>34</v>
      </c>
      <c r="C304" s="26"/>
      <c r="D304" s="25" t="s">
        <v>102</v>
      </c>
      <c r="E304" s="25">
        <v>15</v>
      </c>
      <c r="F304" s="25">
        <v>15</v>
      </c>
      <c r="G304" s="17">
        <v>15</v>
      </c>
      <c r="H304" s="17">
        <v>15</v>
      </c>
      <c r="I304" s="30"/>
    </row>
    <row r="305" s="1" customFormat="1" spans="1:9">
      <c r="A305" s="25" t="s">
        <v>35</v>
      </c>
      <c r="B305" s="21" t="s">
        <v>36</v>
      </c>
      <c r="C305" s="26"/>
      <c r="D305" s="25"/>
      <c r="E305" s="25"/>
      <c r="F305" s="25"/>
      <c r="G305" s="17"/>
      <c r="H305" s="17"/>
      <c r="I305" s="30"/>
    </row>
    <row r="306" s="1" customFormat="1" ht="22.5" spans="1:9">
      <c r="A306" s="25"/>
      <c r="B306" s="21" t="s">
        <v>37</v>
      </c>
      <c r="C306" s="26"/>
      <c r="D306" s="25" t="s">
        <v>103</v>
      </c>
      <c r="E306" s="24">
        <v>0.98</v>
      </c>
      <c r="F306" s="24">
        <v>0.98</v>
      </c>
      <c r="G306" s="17">
        <v>30</v>
      </c>
      <c r="H306" s="17">
        <v>30</v>
      </c>
      <c r="I306" s="30"/>
    </row>
    <row r="307" s="1" customFormat="1" spans="1:9">
      <c r="A307" s="25"/>
      <c r="B307" s="21" t="s">
        <v>38</v>
      </c>
      <c r="C307" s="26"/>
      <c r="D307" s="25"/>
      <c r="E307" s="25"/>
      <c r="F307" s="25"/>
      <c r="G307" s="17"/>
      <c r="H307" s="17"/>
      <c r="I307" s="30"/>
    </row>
    <row r="308" s="1" customFormat="1" spans="1:9">
      <c r="A308" s="25"/>
      <c r="B308" s="21" t="s">
        <v>39</v>
      </c>
      <c r="C308" s="26"/>
      <c r="D308" s="25"/>
      <c r="E308" s="25"/>
      <c r="F308" s="25"/>
      <c r="G308" s="17"/>
      <c r="H308" s="17"/>
      <c r="I308" s="30"/>
    </row>
    <row r="309" s="1" customFormat="1" spans="1:9">
      <c r="A309" s="25" t="s">
        <v>40</v>
      </c>
      <c r="B309" s="21" t="s">
        <v>40</v>
      </c>
      <c r="C309" s="26"/>
      <c r="D309" s="25" t="s">
        <v>104</v>
      </c>
      <c r="E309" s="24">
        <v>0.98</v>
      </c>
      <c r="F309" s="24">
        <v>0.98</v>
      </c>
      <c r="G309" s="17">
        <v>15</v>
      </c>
      <c r="H309" s="17">
        <v>15</v>
      </c>
      <c r="I309" s="30"/>
    </row>
    <row r="310" s="1" customFormat="1" ht="32" customHeight="1" spans="1:9">
      <c r="A310" s="27" t="s">
        <v>41</v>
      </c>
      <c r="B310" s="28"/>
      <c r="C310" s="28"/>
      <c r="D310" s="28"/>
      <c r="E310" s="28"/>
      <c r="F310" s="28"/>
      <c r="G310" s="28"/>
      <c r="H310" s="28"/>
      <c r="I310" s="28"/>
    </row>
    <row r="313" s="1" customFormat="1" spans="1:1">
      <c r="A313" s="2" t="s">
        <v>0</v>
      </c>
    </row>
    <row r="314" s="1" customFormat="1" ht="22.5" spans="1:9">
      <c r="A314" s="3" t="s">
        <v>1</v>
      </c>
      <c r="B314" s="3"/>
      <c r="C314" s="3"/>
      <c r="D314" s="3"/>
      <c r="E314" s="3"/>
      <c r="F314" s="3"/>
      <c r="G314" s="3"/>
      <c r="H314" s="3"/>
      <c r="I314" s="3"/>
    </row>
    <row r="315" s="1" customFormat="1" spans="1:9">
      <c r="A315" s="4" t="s">
        <v>2</v>
      </c>
      <c r="B315" s="5" t="s">
        <v>105</v>
      </c>
      <c r="C315" s="6"/>
      <c r="D315" s="7"/>
      <c r="E315" s="4" t="s">
        <v>4</v>
      </c>
      <c r="F315" s="5">
        <v>2022</v>
      </c>
      <c r="G315" s="6"/>
      <c r="H315" s="6"/>
      <c r="I315" s="7"/>
    </row>
    <row r="316" s="1" customFormat="1" spans="1:9">
      <c r="A316" s="4" t="s">
        <v>5</v>
      </c>
      <c r="B316" s="5" t="s">
        <v>6</v>
      </c>
      <c r="C316" s="6"/>
      <c r="D316" s="7"/>
      <c r="E316" s="4" t="s">
        <v>7</v>
      </c>
      <c r="F316" s="8" t="s">
        <v>6</v>
      </c>
      <c r="G316" s="8"/>
      <c r="H316" s="8"/>
      <c r="I316" s="8"/>
    </row>
    <row r="317" s="1" customFormat="1" spans="1:9">
      <c r="A317" s="9" t="s">
        <v>8</v>
      </c>
      <c r="B317" s="10"/>
      <c r="C317" s="10"/>
      <c r="D317" s="10"/>
      <c r="E317" s="10"/>
      <c r="F317" s="10"/>
      <c r="G317" s="10"/>
      <c r="H317" s="10"/>
      <c r="I317" s="11"/>
    </row>
    <row r="318" s="1" customFormat="1" spans="1:9">
      <c r="A318" s="9"/>
      <c r="B318" s="10"/>
      <c r="C318" s="9" t="s">
        <v>9</v>
      </c>
      <c r="D318" s="11"/>
      <c r="E318" s="9" t="s">
        <v>10</v>
      </c>
      <c r="F318" s="11"/>
      <c r="G318" s="9" t="s">
        <v>11</v>
      </c>
      <c r="H318" s="10"/>
      <c r="I318" s="11"/>
    </row>
    <row r="319" s="1" customFormat="1" spans="1:9">
      <c r="A319" s="9" t="s">
        <v>12</v>
      </c>
      <c r="B319" s="11"/>
      <c r="C319" s="9">
        <v>7</v>
      </c>
      <c r="D319" s="11"/>
      <c r="E319" s="9">
        <v>7</v>
      </c>
      <c r="F319" s="11"/>
      <c r="G319" s="9">
        <f t="shared" ref="G319:G321" si="12">E319/C319</f>
        <v>1</v>
      </c>
      <c r="H319" s="10"/>
      <c r="I319" s="11"/>
    </row>
    <row r="320" s="1" customFormat="1" spans="1:9">
      <c r="A320" s="9" t="s">
        <v>13</v>
      </c>
      <c r="B320" s="11"/>
      <c r="C320" s="9">
        <v>7</v>
      </c>
      <c r="D320" s="11"/>
      <c r="E320" s="9">
        <v>7</v>
      </c>
      <c r="F320" s="11"/>
      <c r="G320" s="9">
        <f t="shared" si="12"/>
        <v>1</v>
      </c>
      <c r="H320" s="10"/>
      <c r="I320" s="11"/>
    </row>
    <row r="321" s="1" customFormat="1" spans="1:9">
      <c r="A321" s="9" t="s">
        <v>14</v>
      </c>
      <c r="B321" s="11"/>
      <c r="C321" s="9"/>
      <c r="D321" s="11"/>
      <c r="E321" s="9"/>
      <c r="F321" s="11"/>
      <c r="G321" s="9"/>
      <c r="H321" s="10"/>
      <c r="I321" s="11"/>
    </row>
    <row r="322" s="1" customFormat="1" spans="1:9">
      <c r="A322" s="8" t="s">
        <v>15</v>
      </c>
      <c r="B322" s="9" t="s">
        <v>16</v>
      </c>
      <c r="C322" s="10"/>
      <c r="D322" s="10"/>
      <c r="E322" s="11"/>
      <c r="F322" s="12" t="s">
        <v>17</v>
      </c>
      <c r="G322" s="12"/>
      <c r="H322" s="12"/>
      <c r="I322" s="12"/>
    </row>
    <row r="323" s="1" customFormat="1" spans="1:9">
      <c r="A323" s="13"/>
      <c r="B323" s="14"/>
      <c r="C323" s="15"/>
      <c r="D323" s="15"/>
      <c r="E323" s="16"/>
      <c r="F323" s="8"/>
      <c r="G323" s="8"/>
      <c r="H323" s="8"/>
      <c r="I323" s="8"/>
    </row>
    <row r="324" s="1" customFormat="1" ht="22.5" spans="1:9">
      <c r="A324" s="17" t="s">
        <v>20</v>
      </c>
      <c r="B324" s="18" t="s">
        <v>21</v>
      </c>
      <c r="C324" s="19"/>
      <c r="D324" s="17" t="s">
        <v>22</v>
      </c>
      <c r="E324" s="17" t="s">
        <v>23</v>
      </c>
      <c r="F324" s="17" t="s">
        <v>24</v>
      </c>
      <c r="G324" s="17" t="s">
        <v>25</v>
      </c>
      <c r="H324" s="19" t="s">
        <v>26</v>
      </c>
      <c r="I324" s="17" t="s">
        <v>27</v>
      </c>
    </row>
    <row r="325" s="1" customFormat="1" spans="1:9">
      <c r="A325" s="18" t="s">
        <v>28</v>
      </c>
      <c r="B325" s="20"/>
      <c r="C325" s="20"/>
      <c r="D325" s="20"/>
      <c r="E325" s="20"/>
      <c r="F325" s="19"/>
      <c r="G325" s="17">
        <f>SUM(G326:G335)</f>
        <v>100</v>
      </c>
      <c r="H325" s="17">
        <f>SUM(H326:H335)</f>
        <v>100</v>
      </c>
      <c r="I325" s="17"/>
    </row>
    <row r="326" s="1" customFormat="1" spans="1:9">
      <c r="A326" s="21" t="s">
        <v>29</v>
      </c>
      <c r="B326" s="22"/>
      <c r="C326" s="22"/>
      <c r="D326" s="23"/>
      <c r="E326" s="24">
        <v>1</v>
      </c>
      <c r="F326" s="24">
        <v>1</v>
      </c>
      <c r="G326" s="17">
        <v>10</v>
      </c>
      <c r="H326" s="17">
        <v>10</v>
      </c>
      <c r="I326" s="30"/>
    </row>
    <row r="327" s="1" customFormat="1" spans="1:9">
      <c r="A327" s="25" t="s">
        <v>30</v>
      </c>
      <c r="B327" s="21" t="s">
        <v>31</v>
      </c>
      <c r="C327" s="26"/>
      <c r="D327" s="29" t="s">
        <v>106</v>
      </c>
      <c r="E327" s="25">
        <v>12</v>
      </c>
      <c r="F327" s="25">
        <v>12</v>
      </c>
      <c r="G327" s="17">
        <v>20</v>
      </c>
      <c r="H327" s="17">
        <v>20</v>
      </c>
      <c r="I327" s="30"/>
    </row>
    <row r="328" s="1" customFormat="1" spans="1:9">
      <c r="A328" s="25"/>
      <c r="B328" s="21" t="s">
        <v>32</v>
      </c>
      <c r="C328" s="26"/>
      <c r="D328" s="25"/>
      <c r="E328" s="25"/>
      <c r="F328" s="25"/>
      <c r="G328" s="17"/>
      <c r="H328" s="17"/>
      <c r="I328" s="30"/>
    </row>
    <row r="329" s="1" customFormat="1" spans="1:9">
      <c r="A329" s="25"/>
      <c r="B329" s="21" t="s">
        <v>33</v>
      </c>
      <c r="C329" s="26"/>
      <c r="D329" s="29" t="s">
        <v>107</v>
      </c>
      <c r="E329" s="25">
        <v>98</v>
      </c>
      <c r="F329" s="25">
        <v>98</v>
      </c>
      <c r="G329" s="17">
        <v>10</v>
      </c>
      <c r="H329" s="17">
        <v>10</v>
      </c>
      <c r="I329" s="30"/>
    </row>
    <row r="330" s="1" customFormat="1" spans="1:9">
      <c r="A330" s="25"/>
      <c r="B330" s="21" t="s">
        <v>34</v>
      </c>
      <c r="C330" s="26"/>
      <c r="D330" s="25" t="s">
        <v>108</v>
      </c>
      <c r="E330" s="25">
        <v>7</v>
      </c>
      <c r="F330" s="25">
        <v>7</v>
      </c>
      <c r="G330" s="17">
        <v>15</v>
      </c>
      <c r="H330" s="17">
        <v>15</v>
      </c>
      <c r="I330" s="30"/>
    </row>
    <row r="331" s="1" customFormat="1" spans="1:9">
      <c r="A331" s="25" t="s">
        <v>35</v>
      </c>
      <c r="B331" s="21" t="s">
        <v>36</v>
      </c>
      <c r="C331" s="26"/>
      <c r="D331" s="25"/>
      <c r="E331" s="25"/>
      <c r="F331" s="25"/>
      <c r="G331" s="17"/>
      <c r="H331" s="17"/>
      <c r="I331" s="30"/>
    </row>
    <row r="332" s="1" customFormat="1" spans="1:9">
      <c r="A332" s="25"/>
      <c r="B332" s="21" t="s">
        <v>37</v>
      </c>
      <c r="C332" s="26"/>
      <c r="D332" s="29" t="s">
        <v>109</v>
      </c>
      <c r="E332" s="25" t="s">
        <v>75</v>
      </c>
      <c r="F332" s="25" t="s">
        <v>75</v>
      </c>
      <c r="G332" s="17">
        <v>30</v>
      </c>
      <c r="H332" s="17">
        <v>30</v>
      </c>
      <c r="I332" s="30"/>
    </row>
    <row r="333" s="1" customFormat="1" spans="1:9">
      <c r="A333" s="25"/>
      <c r="B333" s="21" t="s">
        <v>38</v>
      </c>
      <c r="C333" s="26"/>
      <c r="D333" s="25"/>
      <c r="E333" s="25"/>
      <c r="F333" s="25"/>
      <c r="G333" s="17"/>
      <c r="H333" s="17"/>
      <c r="I333" s="30"/>
    </row>
    <row r="334" s="1" customFormat="1" spans="1:9">
      <c r="A334" s="25"/>
      <c r="B334" s="21" t="s">
        <v>39</v>
      </c>
      <c r="C334" s="26"/>
      <c r="D334" s="25"/>
      <c r="E334" s="25"/>
      <c r="F334" s="25"/>
      <c r="G334" s="17"/>
      <c r="H334" s="17"/>
      <c r="I334" s="30"/>
    </row>
    <row r="335" s="1" customFormat="1" spans="1:9">
      <c r="A335" s="25" t="s">
        <v>40</v>
      </c>
      <c r="B335" s="21" t="s">
        <v>40</v>
      </c>
      <c r="C335" s="26"/>
      <c r="D335" s="29" t="s">
        <v>110</v>
      </c>
      <c r="E335" s="25" t="s">
        <v>75</v>
      </c>
      <c r="F335" s="25" t="s">
        <v>75</v>
      </c>
      <c r="G335" s="17">
        <v>15</v>
      </c>
      <c r="H335" s="17">
        <v>15</v>
      </c>
      <c r="I335" s="30"/>
    </row>
    <row r="336" s="1" customFormat="1" ht="33" customHeight="1" spans="1:9">
      <c r="A336" s="27" t="s">
        <v>41</v>
      </c>
      <c r="B336" s="28"/>
      <c r="C336" s="28"/>
      <c r="D336" s="28"/>
      <c r="E336" s="28"/>
      <c r="F336" s="28"/>
      <c r="G336" s="28"/>
      <c r="H336" s="28"/>
      <c r="I336" s="28"/>
    </row>
    <row r="339" s="1" customFormat="1" spans="1:1">
      <c r="A339" s="2" t="s">
        <v>0</v>
      </c>
    </row>
    <row r="340" s="1" customFormat="1" ht="22.5" spans="1:9">
      <c r="A340" s="3" t="s">
        <v>1</v>
      </c>
      <c r="B340" s="3"/>
      <c r="C340" s="3"/>
      <c r="D340" s="3"/>
      <c r="E340" s="3"/>
      <c r="F340" s="3"/>
      <c r="G340" s="3"/>
      <c r="H340" s="3"/>
      <c r="I340" s="3"/>
    </row>
    <row r="341" s="1" customFormat="1" spans="1:9">
      <c r="A341" s="4" t="s">
        <v>2</v>
      </c>
      <c r="B341" s="5" t="s">
        <v>111</v>
      </c>
      <c r="C341" s="6"/>
      <c r="D341" s="7"/>
      <c r="E341" s="4" t="s">
        <v>4</v>
      </c>
      <c r="F341" s="5">
        <v>2022</v>
      </c>
      <c r="G341" s="6"/>
      <c r="H341" s="6"/>
      <c r="I341" s="7"/>
    </row>
    <row r="342" s="1" customFormat="1" spans="1:9">
      <c r="A342" s="4" t="s">
        <v>5</v>
      </c>
      <c r="B342" s="5" t="s">
        <v>6</v>
      </c>
      <c r="C342" s="6"/>
      <c r="D342" s="7"/>
      <c r="E342" s="4" t="s">
        <v>7</v>
      </c>
      <c r="F342" s="8" t="s">
        <v>6</v>
      </c>
      <c r="G342" s="8"/>
      <c r="H342" s="8"/>
      <c r="I342" s="8"/>
    </row>
    <row r="343" s="1" customFormat="1" spans="1:9">
      <c r="A343" s="9" t="s">
        <v>8</v>
      </c>
      <c r="B343" s="10"/>
      <c r="C343" s="10"/>
      <c r="D343" s="10"/>
      <c r="E343" s="10"/>
      <c r="F343" s="10"/>
      <c r="G343" s="10"/>
      <c r="H343" s="10"/>
      <c r="I343" s="11"/>
    </row>
    <row r="344" s="1" customFormat="1" spans="1:9">
      <c r="A344" s="9"/>
      <c r="B344" s="10"/>
      <c r="C344" s="9" t="s">
        <v>9</v>
      </c>
      <c r="D344" s="11"/>
      <c r="E344" s="9" t="s">
        <v>10</v>
      </c>
      <c r="F344" s="11"/>
      <c r="G344" s="9" t="s">
        <v>11</v>
      </c>
      <c r="H344" s="10"/>
      <c r="I344" s="11"/>
    </row>
    <row r="345" s="1" customFormat="1" spans="1:9">
      <c r="A345" s="9" t="s">
        <v>12</v>
      </c>
      <c r="B345" s="11"/>
      <c r="C345" s="9">
        <v>1</v>
      </c>
      <c r="D345" s="11"/>
      <c r="E345" s="9">
        <v>1</v>
      </c>
      <c r="F345" s="11"/>
      <c r="G345" s="9">
        <f t="shared" ref="G345:G347" si="13">E345/C345</f>
        <v>1</v>
      </c>
      <c r="H345" s="10"/>
      <c r="I345" s="11"/>
    </row>
    <row r="346" s="1" customFormat="1" spans="1:9">
      <c r="A346" s="9" t="s">
        <v>13</v>
      </c>
      <c r="B346" s="11"/>
      <c r="C346" s="9">
        <v>1</v>
      </c>
      <c r="D346" s="11"/>
      <c r="E346" s="9">
        <v>1</v>
      </c>
      <c r="F346" s="11"/>
      <c r="G346" s="9">
        <f t="shared" si="13"/>
        <v>1</v>
      </c>
      <c r="H346" s="10"/>
      <c r="I346" s="11"/>
    </row>
    <row r="347" s="1" customFormat="1" spans="1:9">
      <c r="A347" s="9" t="s">
        <v>14</v>
      </c>
      <c r="B347" s="11"/>
      <c r="C347" s="9"/>
      <c r="D347" s="11"/>
      <c r="E347" s="9"/>
      <c r="F347" s="11"/>
      <c r="G347" s="9"/>
      <c r="H347" s="10"/>
      <c r="I347" s="11"/>
    </row>
    <row r="348" s="1" customFormat="1" spans="1:9">
      <c r="A348" s="8" t="s">
        <v>15</v>
      </c>
      <c r="B348" s="9" t="s">
        <v>16</v>
      </c>
      <c r="C348" s="10"/>
      <c r="D348" s="10"/>
      <c r="E348" s="11"/>
      <c r="F348" s="12" t="s">
        <v>17</v>
      </c>
      <c r="G348" s="12"/>
      <c r="H348" s="12"/>
      <c r="I348" s="12"/>
    </row>
    <row r="349" s="1" customFormat="1" spans="1:9">
      <c r="A349" s="13"/>
      <c r="B349" s="14"/>
      <c r="C349" s="15"/>
      <c r="D349" s="15"/>
      <c r="E349" s="16"/>
      <c r="F349" s="8"/>
      <c r="G349" s="8"/>
      <c r="H349" s="8"/>
      <c r="I349" s="8"/>
    </row>
    <row r="350" s="1" customFormat="1" ht="22.5" spans="1:9">
      <c r="A350" s="17" t="s">
        <v>20</v>
      </c>
      <c r="B350" s="18" t="s">
        <v>21</v>
      </c>
      <c r="C350" s="19"/>
      <c r="D350" s="17" t="s">
        <v>22</v>
      </c>
      <c r="E350" s="17" t="s">
        <v>23</v>
      </c>
      <c r="F350" s="17" t="s">
        <v>24</v>
      </c>
      <c r="G350" s="17" t="s">
        <v>25</v>
      </c>
      <c r="H350" s="19" t="s">
        <v>26</v>
      </c>
      <c r="I350" s="17" t="s">
        <v>27</v>
      </c>
    </row>
    <row r="351" s="1" customFormat="1" spans="1:9">
      <c r="A351" s="18" t="s">
        <v>28</v>
      </c>
      <c r="B351" s="20"/>
      <c r="C351" s="20"/>
      <c r="D351" s="20"/>
      <c r="E351" s="20"/>
      <c r="F351" s="19"/>
      <c r="G351" s="17">
        <f>SUM(G352:G361)</f>
        <v>100</v>
      </c>
      <c r="H351" s="17">
        <f>SUM(H352:H361)</f>
        <v>100</v>
      </c>
      <c r="I351" s="17"/>
    </row>
    <row r="352" s="1" customFormat="1" spans="1:9">
      <c r="A352" s="21" t="s">
        <v>29</v>
      </c>
      <c r="B352" s="22"/>
      <c r="C352" s="22"/>
      <c r="D352" s="23"/>
      <c r="E352" s="24">
        <v>1</v>
      </c>
      <c r="F352" s="24">
        <v>1</v>
      </c>
      <c r="G352" s="17">
        <v>10</v>
      </c>
      <c r="H352" s="17">
        <v>10</v>
      </c>
      <c r="I352" s="30"/>
    </row>
    <row r="353" s="1" customFormat="1" spans="1:9">
      <c r="A353" s="25" t="s">
        <v>30</v>
      </c>
      <c r="B353" s="21" t="s">
        <v>31</v>
      </c>
      <c r="C353" s="26"/>
      <c r="D353" s="25" t="s">
        <v>112</v>
      </c>
      <c r="E353" s="25">
        <v>42</v>
      </c>
      <c r="F353" s="25">
        <v>42</v>
      </c>
      <c r="G353" s="17">
        <v>35</v>
      </c>
      <c r="H353" s="17">
        <v>35</v>
      </c>
      <c r="I353" s="30"/>
    </row>
    <row r="354" s="1" customFormat="1" spans="1:9">
      <c r="A354" s="25"/>
      <c r="B354" s="21" t="s">
        <v>32</v>
      </c>
      <c r="C354" s="26"/>
      <c r="D354" s="25" t="s">
        <v>113</v>
      </c>
      <c r="E354" s="25">
        <v>0.2</v>
      </c>
      <c r="F354" s="25">
        <v>0.2</v>
      </c>
      <c r="G354" s="17">
        <v>15</v>
      </c>
      <c r="H354" s="17">
        <v>15</v>
      </c>
      <c r="I354" s="30"/>
    </row>
    <row r="355" s="1" customFormat="1" spans="1:9">
      <c r="A355" s="25"/>
      <c r="B355" s="21" t="s">
        <v>33</v>
      </c>
      <c r="C355" s="26"/>
      <c r="D355" s="25"/>
      <c r="E355" s="25"/>
      <c r="F355" s="25"/>
      <c r="G355" s="17"/>
      <c r="H355" s="17"/>
      <c r="I355" s="30"/>
    </row>
    <row r="356" s="1" customFormat="1" spans="1:9">
      <c r="A356" s="25"/>
      <c r="B356" s="21" t="s">
        <v>34</v>
      </c>
      <c r="C356" s="26"/>
      <c r="D356" s="25" t="s">
        <v>114</v>
      </c>
      <c r="E356" s="25">
        <v>1</v>
      </c>
      <c r="F356" s="25">
        <v>1</v>
      </c>
      <c r="G356" s="17">
        <v>10</v>
      </c>
      <c r="H356" s="17">
        <v>10</v>
      </c>
      <c r="I356" s="30"/>
    </row>
    <row r="357" s="1" customFormat="1" spans="1:9">
      <c r="A357" s="25" t="s">
        <v>35</v>
      </c>
      <c r="B357" s="21" t="s">
        <v>36</v>
      </c>
      <c r="C357" s="26"/>
      <c r="D357" s="25"/>
      <c r="E357" s="25"/>
      <c r="F357" s="25"/>
      <c r="G357" s="17"/>
      <c r="H357" s="17"/>
      <c r="I357" s="30"/>
    </row>
    <row r="358" s="1" customFormat="1" spans="1:9">
      <c r="A358" s="25"/>
      <c r="B358" s="21" t="s">
        <v>37</v>
      </c>
      <c r="C358" s="26"/>
      <c r="D358" s="25" t="s">
        <v>115</v>
      </c>
      <c r="E358" s="25">
        <v>98</v>
      </c>
      <c r="F358" s="25">
        <v>98</v>
      </c>
      <c r="G358" s="17">
        <v>20</v>
      </c>
      <c r="H358" s="17">
        <v>20</v>
      </c>
      <c r="I358" s="30"/>
    </row>
    <row r="359" s="1" customFormat="1" spans="1:9">
      <c r="A359" s="25"/>
      <c r="B359" s="21" t="s">
        <v>38</v>
      </c>
      <c r="C359" s="26"/>
      <c r="D359" s="25"/>
      <c r="E359" s="25"/>
      <c r="F359" s="25"/>
      <c r="G359" s="17"/>
      <c r="H359" s="17"/>
      <c r="I359" s="30"/>
    </row>
    <row r="360" s="1" customFormat="1" spans="1:9">
      <c r="A360" s="25"/>
      <c r="B360" s="21" t="s">
        <v>39</v>
      </c>
      <c r="C360" s="26"/>
      <c r="D360" s="25"/>
      <c r="E360" s="25"/>
      <c r="F360" s="25"/>
      <c r="G360" s="17"/>
      <c r="H360" s="17"/>
      <c r="I360" s="30"/>
    </row>
    <row r="361" s="1" customFormat="1" spans="1:9">
      <c r="A361" s="25" t="s">
        <v>40</v>
      </c>
      <c r="B361" s="21" t="s">
        <v>40</v>
      </c>
      <c r="C361" s="26"/>
      <c r="D361" s="25" t="s">
        <v>116</v>
      </c>
      <c r="E361" s="25">
        <v>95</v>
      </c>
      <c r="F361" s="25">
        <v>95</v>
      </c>
      <c r="G361" s="17">
        <v>10</v>
      </c>
      <c r="H361" s="17">
        <v>10</v>
      </c>
      <c r="I361" s="30"/>
    </row>
    <row r="362" s="1" customFormat="1" ht="28" customHeight="1" spans="1:9">
      <c r="A362" s="27" t="s">
        <v>41</v>
      </c>
      <c r="B362" s="28"/>
      <c r="C362" s="28"/>
      <c r="D362" s="28"/>
      <c r="E362" s="28"/>
      <c r="F362" s="28"/>
      <c r="G362" s="28"/>
      <c r="H362" s="28"/>
      <c r="I362" s="28"/>
    </row>
    <row r="365" spans="1:1">
      <c r="A365" s="2" t="s">
        <v>0</v>
      </c>
    </row>
    <row r="366" ht="22.5" spans="1:9">
      <c r="A366" s="3" t="s">
        <v>1</v>
      </c>
      <c r="B366" s="3"/>
      <c r="C366" s="3"/>
      <c r="D366" s="3"/>
      <c r="E366" s="3"/>
      <c r="F366" s="3"/>
      <c r="G366" s="3"/>
      <c r="H366" s="3"/>
      <c r="I366" s="3"/>
    </row>
    <row r="367" s="1" customFormat="1" spans="1:9">
      <c r="A367" s="4" t="s">
        <v>2</v>
      </c>
      <c r="B367" s="5" t="s">
        <v>117</v>
      </c>
      <c r="C367" s="6"/>
      <c r="D367" s="7"/>
      <c r="E367" s="4" t="s">
        <v>4</v>
      </c>
      <c r="F367" s="5">
        <v>2022</v>
      </c>
      <c r="G367" s="6"/>
      <c r="H367" s="6"/>
      <c r="I367" s="7"/>
    </row>
    <row r="368" s="1" customFormat="1" spans="1:9">
      <c r="A368" s="4" t="s">
        <v>5</v>
      </c>
      <c r="B368" s="5" t="s">
        <v>6</v>
      </c>
      <c r="C368" s="6"/>
      <c r="D368" s="7"/>
      <c r="E368" s="4" t="s">
        <v>7</v>
      </c>
      <c r="F368" s="8" t="s">
        <v>6</v>
      </c>
      <c r="G368" s="8"/>
      <c r="H368" s="8"/>
      <c r="I368" s="8"/>
    </row>
    <row r="369" s="1" customFormat="1" spans="1:9">
      <c r="A369" s="9" t="s">
        <v>8</v>
      </c>
      <c r="B369" s="10"/>
      <c r="C369" s="10"/>
      <c r="D369" s="10"/>
      <c r="E369" s="10"/>
      <c r="F369" s="10"/>
      <c r="G369" s="10"/>
      <c r="H369" s="10"/>
      <c r="I369" s="11"/>
    </row>
    <row r="370" s="1" customFormat="1" spans="1:9">
      <c r="A370" s="9"/>
      <c r="B370" s="10"/>
      <c r="C370" s="9" t="s">
        <v>9</v>
      </c>
      <c r="D370" s="11"/>
      <c r="E370" s="9" t="s">
        <v>10</v>
      </c>
      <c r="F370" s="11"/>
      <c r="G370" s="9" t="s">
        <v>11</v>
      </c>
      <c r="H370" s="10"/>
      <c r="I370" s="11"/>
    </row>
    <row r="371" s="1" customFormat="1" spans="1:9">
      <c r="A371" s="9" t="s">
        <v>12</v>
      </c>
      <c r="B371" s="11"/>
      <c r="C371" s="9">
        <v>203.16</v>
      </c>
      <c r="D371" s="11"/>
      <c r="E371" s="9">
        <v>203.16</v>
      </c>
      <c r="F371" s="11"/>
      <c r="G371" s="9">
        <f t="shared" ref="G371:G373" si="14">E371/C371</f>
        <v>1</v>
      </c>
      <c r="H371" s="10"/>
      <c r="I371" s="11"/>
    </row>
    <row r="372" s="1" customFormat="1" spans="1:9">
      <c r="A372" s="9" t="s">
        <v>13</v>
      </c>
      <c r="B372" s="11"/>
      <c r="C372" s="9">
        <v>203.16</v>
      </c>
      <c r="D372" s="11"/>
      <c r="E372" s="9">
        <v>203.16</v>
      </c>
      <c r="F372" s="11"/>
      <c r="G372" s="9">
        <f t="shared" si="14"/>
        <v>1</v>
      </c>
      <c r="H372" s="10"/>
      <c r="I372" s="11"/>
    </row>
    <row r="373" s="1" customFormat="1" spans="1:9">
      <c r="A373" s="9" t="s">
        <v>14</v>
      </c>
      <c r="B373" s="11"/>
      <c r="C373" s="9"/>
      <c r="D373" s="11"/>
      <c r="E373" s="9"/>
      <c r="F373" s="11"/>
      <c r="G373" s="9"/>
      <c r="H373" s="10"/>
      <c r="I373" s="11"/>
    </row>
    <row r="374" s="1" customFormat="1" spans="1:9">
      <c r="A374" s="8" t="s">
        <v>15</v>
      </c>
      <c r="B374" s="9" t="s">
        <v>16</v>
      </c>
      <c r="C374" s="10"/>
      <c r="D374" s="10"/>
      <c r="E374" s="11"/>
      <c r="F374" s="12" t="s">
        <v>17</v>
      </c>
      <c r="G374" s="12"/>
      <c r="H374" s="12"/>
      <c r="I374" s="12"/>
    </row>
    <row r="375" s="1" customFormat="1" spans="1:9">
      <c r="A375" s="13"/>
      <c r="B375" s="14"/>
      <c r="C375" s="15"/>
      <c r="D375" s="15"/>
      <c r="E375" s="16"/>
      <c r="F375" s="8"/>
      <c r="G375" s="8"/>
      <c r="H375" s="8"/>
      <c r="I375" s="8"/>
    </row>
    <row r="376" s="1" customFormat="1" ht="22.5" spans="1:9">
      <c r="A376" s="17" t="s">
        <v>20</v>
      </c>
      <c r="B376" s="18" t="s">
        <v>21</v>
      </c>
      <c r="C376" s="19"/>
      <c r="D376" s="17" t="s">
        <v>22</v>
      </c>
      <c r="E376" s="17" t="s">
        <v>23</v>
      </c>
      <c r="F376" s="17" t="s">
        <v>24</v>
      </c>
      <c r="G376" s="17" t="s">
        <v>25</v>
      </c>
      <c r="H376" s="19" t="s">
        <v>26</v>
      </c>
      <c r="I376" s="17" t="s">
        <v>27</v>
      </c>
    </row>
    <row r="377" s="1" customFormat="1" spans="1:9">
      <c r="A377" s="18" t="s">
        <v>28</v>
      </c>
      <c r="B377" s="20"/>
      <c r="C377" s="20"/>
      <c r="D377" s="20"/>
      <c r="E377" s="20"/>
      <c r="F377" s="19"/>
      <c r="G377" s="17">
        <f>SUM(G378:G387)</f>
        <v>100</v>
      </c>
      <c r="H377" s="17">
        <f>SUM(H378:H387)</f>
        <v>100</v>
      </c>
      <c r="I377" s="17"/>
    </row>
    <row r="378" s="1" customFormat="1" spans="1:9">
      <c r="A378" s="21" t="s">
        <v>29</v>
      </c>
      <c r="B378" s="22"/>
      <c r="C378" s="22"/>
      <c r="D378" s="23"/>
      <c r="E378" s="24">
        <v>1</v>
      </c>
      <c r="F378" s="24">
        <v>1</v>
      </c>
      <c r="G378" s="17">
        <v>10</v>
      </c>
      <c r="H378" s="17">
        <v>10</v>
      </c>
      <c r="I378" s="30"/>
    </row>
    <row r="379" s="1" customFormat="1" spans="1:9">
      <c r="A379" s="25" t="s">
        <v>30</v>
      </c>
      <c r="B379" s="21" t="s">
        <v>31</v>
      </c>
      <c r="C379" s="26"/>
      <c r="D379" s="25" t="s">
        <v>118</v>
      </c>
      <c r="E379" s="25">
        <v>95</v>
      </c>
      <c r="F379" s="25">
        <v>95</v>
      </c>
      <c r="G379" s="17">
        <v>10</v>
      </c>
      <c r="H379" s="17">
        <v>10</v>
      </c>
      <c r="I379" s="30"/>
    </row>
    <row r="380" s="1" customFormat="1" spans="1:9">
      <c r="A380" s="25"/>
      <c r="B380" s="21" t="s">
        <v>32</v>
      </c>
      <c r="C380" s="26"/>
      <c r="D380" s="25" t="s">
        <v>119</v>
      </c>
      <c r="E380" s="24">
        <v>0.98</v>
      </c>
      <c r="F380" s="24">
        <v>0.98</v>
      </c>
      <c r="G380" s="17">
        <v>20</v>
      </c>
      <c r="H380" s="17">
        <v>20</v>
      </c>
      <c r="I380" s="30"/>
    </row>
    <row r="381" s="1" customFormat="1" spans="1:9">
      <c r="A381" s="25"/>
      <c r="B381" s="21" t="s">
        <v>33</v>
      </c>
      <c r="C381" s="26"/>
      <c r="D381" s="25" t="s">
        <v>120</v>
      </c>
      <c r="E381" s="24">
        <v>1</v>
      </c>
      <c r="F381" s="24">
        <v>1</v>
      </c>
      <c r="G381" s="17">
        <v>20</v>
      </c>
      <c r="H381" s="17">
        <v>20</v>
      </c>
      <c r="I381" s="30"/>
    </row>
    <row r="382" s="1" customFormat="1" spans="1:9">
      <c r="A382" s="25"/>
      <c r="B382" s="21" t="s">
        <v>31</v>
      </c>
      <c r="C382" s="26"/>
      <c r="D382" s="25" t="s">
        <v>121</v>
      </c>
      <c r="E382" s="25">
        <v>8</v>
      </c>
      <c r="F382" s="25">
        <v>8</v>
      </c>
      <c r="G382" s="17">
        <v>10</v>
      </c>
      <c r="H382" s="17">
        <v>10</v>
      </c>
      <c r="I382" s="30"/>
    </row>
    <row r="383" s="1" customFormat="1" spans="1:9">
      <c r="A383" s="25" t="s">
        <v>35</v>
      </c>
      <c r="B383" s="21" t="s">
        <v>36</v>
      </c>
      <c r="C383" s="26"/>
      <c r="D383" s="25"/>
      <c r="E383" s="25"/>
      <c r="F383" s="25"/>
      <c r="G383" s="17"/>
      <c r="H383" s="17"/>
      <c r="I383" s="30"/>
    </row>
    <row r="384" s="1" customFormat="1" spans="1:9">
      <c r="A384" s="25"/>
      <c r="B384" s="21" t="s">
        <v>37</v>
      </c>
      <c r="C384" s="26"/>
      <c r="D384" s="25" t="s">
        <v>122</v>
      </c>
      <c r="E384" s="25" t="s">
        <v>75</v>
      </c>
      <c r="F384" s="25" t="s">
        <v>75</v>
      </c>
      <c r="G384" s="17">
        <v>20</v>
      </c>
      <c r="H384" s="17">
        <v>20</v>
      </c>
      <c r="I384" s="30"/>
    </row>
    <row r="385" s="1" customFormat="1" spans="1:9">
      <c r="A385" s="25"/>
      <c r="B385" s="21" t="s">
        <v>38</v>
      </c>
      <c r="C385" s="26"/>
      <c r="D385" s="25"/>
      <c r="E385" s="25"/>
      <c r="F385" s="25"/>
      <c r="G385" s="17"/>
      <c r="H385" s="17"/>
      <c r="I385" s="30"/>
    </row>
    <row r="386" s="1" customFormat="1" spans="1:9">
      <c r="A386" s="25"/>
      <c r="B386" s="21" t="s">
        <v>39</v>
      </c>
      <c r="C386" s="26"/>
      <c r="D386" s="25"/>
      <c r="E386" s="25"/>
      <c r="F386" s="25"/>
      <c r="G386" s="17"/>
      <c r="H386" s="17"/>
      <c r="I386" s="30"/>
    </row>
    <row r="387" s="1" customFormat="1" spans="1:9">
      <c r="A387" s="25" t="s">
        <v>40</v>
      </c>
      <c r="B387" s="21" t="s">
        <v>40</v>
      </c>
      <c r="C387" s="26"/>
      <c r="D387" s="25" t="s">
        <v>123</v>
      </c>
      <c r="E387" s="24">
        <v>0.95</v>
      </c>
      <c r="F387" s="24">
        <v>0.95</v>
      </c>
      <c r="G387" s="17">
        <v>10</v>
      </c>
      <c r="H387" s="17">
        <v>10</v>
      </c>
      <c r="I387" s="30"/>
    </row>
    <row r="388" s="1" customFormat="1" ht="27" customHeight="1" spans="1:9">
      <c r="A388" s="27" t="s">
        <v>41</v>
      </c>
      <c r="B388" s="28"/>
      <c r="C388" s="28"/>
      <c r="D388" s="28"/>
      <c r="E388" s="28"/>
      <c r="F388" s="28"/>
      <c r="G388" s="28"/>
      <c r="H388" s="28"/>
      <c r="I388" s="28"/>
    </row>
    <row r="391" s="1" customFormat="1" spans="1:1">
      <c r="A391" s="2" t="s">
        <v>0</v>
      </c>
    </row>
    <row r="392" s="1" customFormat="1" ht="22.5" spans="1:9">
      <c r="A392" s="3" t="s">
        <v>1</v>
      </c>
      <c r="B392" s="3"/>
      <c r="C392" s="3"/>
      <c r="D392" s="3"/>
      <c r="E392" s="3"/>
      <c r="F392" s="3"/>
      <c r="G392" s="3"/>
      <c r="H392" s="3"/>
      <c r="I392" s="3"/>
    </row>
    <row r="393" s="1" customFormat="1" spans="1:9">
      <c r="A393" s="4" t="s">
        <v>2</v>
      </c>
      <c r="B393" s="5" t="s">
        <v>124</v>
      </c>
      <c r="C393" s="6"/>
      <c r="D393" s="7"/>
      <c r="E393" s="4" t="s">
        <v>4</v>
      </c>
      <c r="F393" s="5">
        <v>2022</v>
      </c>
      <c r="G393" s="6"/>
      <c r="H393" s="6"/>
      <c r="I393" s="7"/>
    </row>
    <row r="394" s="1" customFormat="1" spans="1:9">
      <c r="A394" s="4" t="s">
        <v>5</v>
      </c>
      <c r="B394" s="5" t="s">
        <v>6</v>
      </c>
      <c r="C394" s="6"/>
      <c r="D394" s="7"/>
      <c r="E394" s="4" t="s">
        <v>7</v>
      </c>
      <c r="F394" s="8" t="s">
        <v>6</v>
      </c>
      <c r="G394" s="8"/>
      <c r="H394" s="8"/>
      <c r="I394" s="8"/>
    </row>
    <row r="395" s="1" customFormat="1" spans="1:9">
      <c r="A395" s="9" t="s">
        <v>8</v>
      </c>
      <c r="B395" s="10"/>
      <c r="C395" s="10"/>
      <c r="D395" s="10"/>
      <c r="E395" s="10"/>
      <c r="F395" s="10"/>
      <c r="G395" s="10"/>
      <c r="H395" s="10"/>
      <c r="I395" s="11"/>
    </row>
    <row r="396" s="1" customFormat="1" spans="1:9">
      <c r="A396" s="9"/>
      <c r="B396" s="10"/>
      <c r="C396" s="9" t="s">
        <v>9</v>
      </c>
      <c r="D396" s="11"/>
      <c r="E396" s="9" t="s">
        <v>10</v>
      </c>
      <c r="F396" s="11"/>
      <c r="G396" s="9" t="s">
        <v>11</v>
      </c>
      <c r="H396" s="10"/>
      <c r="I396" s="11"/>
    </row>
    <row r="397" s="1" customFormat="1" spans="1:9">
      <c r="A397" s="9" t="s">
        <v>12</v>
      </c>
      <c r="B397" s="11"/>
      <c r="C397" s="9">
        <v>0.4</v>
      </c>
      <c r="D397" s="11"/>
      <c r="E397" s="9">
        <v>0.4</v>
      </c>
      <c r="F397" s="11"/>
      <c r="G397" s="9">
        <f t="shared" ref="G397:G399" si="15">E397/C397</f>
        <v>1</v>
      </c>
      <c r="H397" s="10"/>
      <c r="I397" s="11"/>
    </row>
    <row r="398" s="1" customFormat="1" spans="1:9">
      <c r="A398" s="9" t="s">
        <v>13</v>
      </c>
      <c r="B398" s="11"/>
      <c r="C398" s="9">
        <v>0.4</v>
      </c>
      <c r="D398" s="11"/>
      <c r="E398" s="9">
        <v>0.4</v>
      </c>
      <c r="F398" s="11"/>
      <c r="G398" s="9">
        <f t="shared" si="15"/>
        <v>1</v>
      </c>
      <c r="H398" s="10"/>
      <c r="I398" s="11"/>
    </row>
    <row r="399" s="1" customFormat="1" spans="1:9">
      <c r="A399" s="9" t="s">
        <v>14</v>
      </c>
      <c r="B399" s="11"/>
      <c r="C399" s="9"/>
      <c r="D399" s="11"/>
      <c r="E399" s="9"/>
      <c r="F399" s="11"/>
      <c r="G399" s="9"/>
      <c r="H399" s="10"/>
      <c r="I399" s="11"/>
    </row>
    <row r="400" s="1" customFormat="1" spans="1:9">
      <c r="A400" s="8" t="s">
        <v>15</v>
      </c>
      <c r="B400" s="9" t="s">
        <v>16</v>
      </c>
      <c r="C400" s="10"/>
      <c r="D400" s="10"/>
      <c r="E400" s="11"/>
      <c r="F400" s="12" t="s">
        <v>17</v>
      </c>
      <c r="G400" s="12"/>
      <c r="H400" s="12"/>
      <c r="I400" s="12"/>
    </row>
    <row r="401" s="1" customFormat="1" spans="1:9">
      <c r="A401" s="13"/>
      <c r="B401" s="14"/>
      <c r="C401" s="15"/>
      <c r="D401" s="15"/>
      <c r="E401" s="16"/>
      <c r="F401" s="8"/>
      <c r="G401" s="8"/>
      <c r="H401" s="8"/>
      <c r="I401" s="8"/>
    </row>
    <row r="402" s="1" customFormat="1" ht="22.5" spans="1:9">
      <c r="A402" s="17" t="s">
        <v>20</v>
      </c>
      <c r="B402" s="18" t="s">
        <v>21</v>
      </c>
      <c r="C402" s="19"/>
      <c r="D402" s="17" t="s">
        <v>22</v>
      </c>
      <c r="E402" s="17" t="s">
        <v>23</v>
      </c>
      <c r="F402" s="17" t="s">
        <v>24</v>
      </c>
      <c r="G402" s="17" t="s">
        <v>25</v>
      </c>
      <c r="H402" s="19" t="s">
        <v>26</v>
      </c>
      <c r="I402" s="17" t="s">
        <v>27</v>
      </c>
    </row>
    <row r="403" s="1" customFormat="1" spans="1:9">
      <c r="A403" s="18" t="s">
        <v>28</v>
      </c>
      <c r="B403" s="20"/>
      <c r="C403" s="20"/>
      <c r="D403" s="20"/>
      <c r="E403" s="20"/>
      <c r="F403" s="19"/>
      <c r="G403" s="17">
        <f>SUM(G404:G413)</f>
        <v>100</v>
      </c>
      <c r="H403" s="17">
        <f>SUM(H404:H413)</f>
        <v>100</v>
      </c>
      <c r="I403" s="17"/>
    </row>
    <row r="404" s="1" customFormat="1" spans="1:9">
      <c r="A404" s="21" t="s">
        <v>29</v>
      </c>
      <c r="B404" s="22"/>
      <c r="C404" s="22"/>
      <c r="D404" s="23"/>
      <c r="E404" s="24">
        <v>1</v>
      </c>
      <c r="F404" s="24">
        <v>1</v>
      </c>
      <c r="G404" s="17">
        <v>10</v>
      </c>
      <c r="H404" s="17">
        <v>10</v>
      </c>
      <c r="I404" s="30"/>
    </row>
    <row r="405" s="1" customFormat="1" spans="1:9">
      <c r="A405" s="25" t="s">
        <v>30</v>
      </c>
      <c r="B405" s="21" t="s">
        <v>31</v>
      </c>
      <c r="C405" s="26"/>
      <c r="D405" s="25" t="s">
        <v>125</v>
      </c>
      <c r="E405" s="25">
        <v>1</v>
      </c>
      <c r="F405" s="25">
        <v>1</v>
      </c>
      <c r="G405" s="17">
        <v>30</v>
      </c>
      <c r="H405" s="17">
        <v>30</v>
      </c>
      <c r="I405" s="30"/>
    </row>
    <row r="406" s="1" customFormat="1" spans="1:9">
      <c r="A406" s="25"/>
      <c r="B406" s="21" t="s">
        <v>32</v>
      </c>
      <c r="C406" s="26"/>
      <c r="D406" s="25"/>
      <c r="E406" s="25"/>
      <c r="F406" s="25"/>
      <c r="G406" s="17"/>
      <c r="H406" s="17"/>
      <c r="I406" s="30"/>
    </row>
    <row r="407" s="1" customFormat="1" spans="1:9">
      <c r="A407" s="25"/>
      <c r="B407" s="21" t="s">
        <v>33</v>
      </c>
      <c r="C407" s="26"/>
      <c r="D407" s="25" t="s">
        <v>126</v>
      </c>
      <c r="E407" s="25">
        <v>98</v>
      </c>
      <c r="F407" s="25">
        <v>98</v>
      </c>
      <c r="G407" s="17">
        <v>20</v>
      </c>
      <c r="H407" s="17">
        <v>20</v>
      </c>
      <c r="I407" s="30"/>
    </row>
    <row r="408" s="1" customFormat="1" spans="1:9">
      <c r="A408" s="25"/>
      <c r="B408" s="21" t="s">
        <v>34</v>
      </c>
      <c r="C408" s="26"/>
      <c r="D408" s="25" t="s">
        <v>127</v>
      </c>
      <c r="E408" s="25">
        <v>0.4</v>
      </c>
      <c r="F408" s="25">
        <v>0.4</v>
      </c>
      <c r="G408" s="17">
        <v>10</v>
      </c>
      <c r="H408" s="17">
        <v>10</v>
      </c>
      <c r="I408" s="30"/>
    </row>
    <row r="409" s="1" customFormat="1" spans="1:9">
      <c r="A409" s="25" t="s">
        <v>35</v>
      </c>
      <c r="B409" s="21" t="s">
        <v>36</v>
      </c>
      <c r="C409" s="26"/>
      <c r="D409" s="25"/>
      <c r="E409" s="25"/>
      <c r="F409" s="25"/>
      <c r="G409" s="17"/>
      <c r="H409" s="17"/>
      <c r="I409" s="30"/>
    </row>
    <row r="410" s="1" customFormat="1" spans="1:9">
      <c r="A410" s="25"/>
      <c r="B410" s="21" t="s">
        <v>37</v>
      </c>
      <c r="C410" s="26"/>
      <c r="D410" s="25" t="s">
        <v>128</v>
      </c>
      <c r="E410" s="25">
        <v>98</v>
      </c>
      <c r="F410" s="25">
        <v>98</v>
      </c>
      <c r="G410" s="17">
        <v>20</v>
      </c>
      <c r="H410" s="17">
        <v>20</v>
      </c>
      <c r="I410" s="30"/>
    </row>
    <row r="411" s="1" customFormat="1" spans="1:9">
      <c r="A411" s="25"/>
      <c r="B411" s="21" t="s">
        <v>38</v>
      </c>
      <c r="C411" s="26"/>
      <c r="D411" s="25"/>
      <c r="E411" s="25"/>
      <c r="F411" s="25"/>
      <c r="G411" s="17"/>
      <c r="H411" s="17"/>
      <c r="I411" s="30"/>
    </row>
    <row r="412" s="1" customFormat="1" spans="1:9">
      <c r="A412" s="25"/>
      <c r="B412" s="21" t="s">
        <v>39</v>
      </c>
      <c r="C412" s="26"/>
      <c r="D412" s="25"/>
      <c r="E412" s="25"/>
      <c r="F412" s="25"/>
      <c r="G412" s="17"/>
      <c r="H412" s="17"/>
      <c r="I412" s="30"/>
    </row>
    <row r="413" s="1" customFormat="1" spans="1:9">
      <c r="A413" s="25" t="s">
        <v>40</v>
      </c>
      <c r="B413" s="21" t="s">
        <v>40</v>
      </c>
      <c r="C413" s="26"/>
      <c r="D413" s="25" t="s">
        <v>129</v>
      </c>
      <c r="E413" s="25">
        <v>98</v>
      </c>
      <c r="F413" s="25">
        <v>98</v>
      </c>
      <c r="G413" s="17">
        <v>10</v>
      </c>
      <c r="H413" s="17">
        <v>10</v>
      </c>
      <c r="I413" s="30"/>
    </row>
    <row r="414" s="1" customFormat="1" ht="31" customHeight="1" spans="1:9">
      <c r="A414" s="27" t="s">
        <v>41</v>
      </c>
      <c r="B414" s="28"/>
      <c r="C414" s="28"/>
      <c r="D414" s="28"/>
      <c r="E414" s="28"/>
      <c r="F414" s="28"/>
      <c r="G414" s="28"/>
      <c r="H414" s="28"/>
      <c r="I414" s="28"/>
    </row>
    <row r="417" s="1" customFormat="1" spans="1:1">
      <c r="A417" s="2" t="s">
        <v>0</v>
      </c>
    </row>
    <row r="418" s="1" customFormat="1" ht="22.5" spans="1:9">
      <c r="A418" s="3" t="s">
        <v>1</v>
      </c>
      <c r="B418" s="3"/>
      <c r="C418" s="3"/>
      <c r="D418" s="3"/>
      <c r="E418" s="3"/>
      <c r="F418" s="3"/>
      <c r="G418" s="3"/>
      <c r="H418" s="3"/>
      <c r="I418" s="3"/>
    </row>
    <row r="419" s="1" customFormat="1" spans="1:9">
      <c r="A419" s="4" t="s">
        <v>2</v>
      </c>
      <c r="B419" s="5" t="s">
        <v>130</v>
      </c>
      <c r="C419" s="6"/>
      <c r="D419" s="7"/>
      <c r="E419" s="4" t="s">
        <v>4</v>
      </c>
      <c r="F419" s="5">
        <v>2022</v>
      </c>
      <c r="G419" s="6"/>
      <c r="H419" s="6"/>
      <c r="I419" s="7"/>
    </row>
    <row r="420" s="1" customFormat="1" spans="1:9">
      <c r="A420" s="4" t="s">
        <v>5</v>
      </c>
      <c r="B420" s="5" t="s">
        <v>6</v>
      </c>
      <c r="C420" s="6"/>
      <c r="D420" s="7"/>
      <c r="E420" s="4" t="s">
        <v>7</v>
      </c>
      <c r="F420" s="8" t="s">
        <v>6</v>
      </c>
      <c r="G420" s="8"/>
      <c r="H420" s="8"/>
      <c r="I420" s="8"/>
    </row>
    <row r="421" s="1" customFormat="1" spans="1:9">
      <c r="A421" s="9" t="s">
        <v>8</v>
      </c>
      <c r="B421" s="10"/>
      <c r="C421" s="10"/>
      <c r="D421" s="10"/>
      <c r="E421" s="10"/>
      <c r="F421" s="10"/>
      <c r="G421" s="10"/>
      <c r="H421" s="10"/>
      <c r="I421" s="11"/>
    </row>
    <row r="422" s="1" customFormat="1" spans="1:9">
      <c r="A422" s="9"/>
      <c r="B422" s="10"/>
      <c r="C422" s="9" t="s">
        <v>9</v>
      </c>
      <c r="D422" s="11"/>
      <c r="E422" s="9" t="s">
        <v>10</v>
      </c>
      <c r="F422" s="11"/>
      <c r="G422" s="9" t="s">
        <v>11</v>
      </c>
      <c r="H422" s="10"/>
      <c r="I422" s="11"/>
    </row>
    <row r="423" s="1" customFormat="1" spans="1:9">
      <c r="A423" s="9" t="s">
        <v>12</v>
      </c>
      <c r="B423" s="11"/>
      <c r="C423" s="9">
        <v>1.85</v>
      </c>
      <c r="D423" s="11"/>
      <c r="E423" s="9">
        <v>1.85</v>
      </c>
      <c r="F423" s="11"/>
      <c r="G423" s="9">
        <f t="shared" ref="G423:G425" si="16">E423/C423</f>
        <v>1</v>
      </c>
      <c r="H423" s="10"/>
      <c r="I423" s="11"/>
    </row>
    <row r="424" s="1" customFormat="1" spans="1:9">
      <c r="A424" s="9" t="s">
        <v>13</v>
      </c>
      <c r="B424" s="11"/>
      <c r="C424" s="9">
        <v>1.85</v>
      </c>
      <c r="D424" s="11"/>
      <c r="E424" s="9">
        <v>1.85</v>
      </c>
      <c r="F424" s="11"/>
      <c r="G424" s="9">
        <f t="shared" si="16"/>
        <v>1</v>
      </c>
      <c r="H424" s="10"/>
      <c r="I424" s="11"/>
    </row>
    <row r="425" s="1" customFormat="1" spans="1:9">
      <c r="A425" s="9" t="s">
        <v>14</v>
      </c>
      <c r="B425" s="11"/>
      <c r="C425" s="9"/>
      <c r="D425" s="11"/>
      <c r="E425" s="9"/>
      <c r="F425" s="11"/>
      <c r="G425" s="9"/>
      <c r="H425" s="10"/>
      <c r="I425" s="11"/>
    </row>
    <row r="426" s="1" customFormat="1" spans="1:9">
      <c r="A426" s="8" t="s">
        <v>15</v>
      </c>
      <c r="B426" s="9" t="s">
        <v>16</v>
      </c>
      <c r="C426" s="10"/>
      <c r="D426" s="10"/>
      <c r="E426" s="11"/>
      <c r="F426" s="12" t="s">
        <v>17</v>
      </c>
      <c r="G426" s="12"/>
      <c r="H426" s="12"/>
      <c r="I426" s="12"/>
    </row>
    <row r="427" s="1" customFormat="1" spans="1:9">
      <c r="A427" s="13"/>
      <c r="B427" s="14"/>
      <c r="C427" s="15"/>
      <c r="D427" s="15"/>
      <c r="E427" s="16"/>
      <c r="F427" s="8"/>
      <c r="G427" s="8"/>
      <c r="H427" s="8"/>
      <c r="I427" s="8"/>
    </row>
    <row r="428" s="1" customFormat="1" ht="22.5" spans="1:9">
      <c r="A428" s="17" t="s">
        <v>20</v>
      </c>
      <c r="B428" s="18" t="s">
        <v>21</v>
      </c>
      <c r="C428" s="19"/>
      <c r="D428" s="17" t="s">
        <v>22</v>
      </c>
      <c r="E428" s="17" t="s">
        <v>23</v>
      </c>
      <c r="F428" s="17" t="s">
        <v>24</v>
      </c>
      <c r="G428" s="17" t="s">
        <v>25</v>
      </c>
      <c r="H428" s="19" t="s">
        <v>26</v>
      </c>
      <c r="I428" s="17" t="s">
        <v>27</v>
      </c>
    </row>
    <row r="429" s="1" customFormat="1" spans="1:9">
      <c r="A429" s="18" t="s">
        <v>28</v>
      </c>
      <c r="B429" s="20"/>
      <c r="C429" s="20"/>
      <c r="D429" s="20"/>
      <c r="E429" s="20"/>
      <c r="F429" s="19"/>
      <c r="G429" s="17">
        <f>SUM(G430:G439)</f>
        <v>100</v>
      </c>
      <c r="H429" s="17">
        <f>SUM(H430:H439)</f>
        <v>100</v>
      </c>
      <c r="I429" s="17"/>
    </row>
    <row r="430" s="1" customFormat="1" spans="1:9">
      <c r="A430" s="21" t="s">
        <v>29</v>
      </c>
      <c r="B430" s="22"/>
      <c r="C430" s="22"/>
      <c r="D430" s="23"/>
      <c r="E430" s="24">
        <v>1</v>
      </c>
      <c r="F430" s="24">
        <v>1</v>
      </c>
      <c r="G430" s="17">
        <v>10</v>
      </c>
      <c r="H430" s="17">
        <v>10</v>
      </c>
      <c r="I430" s="30"/>
    </row>
    <row r="431" s="1" customFormat="1" spans="1:9">
      <c r="A431" s="25" t="s">
        <v>30</v>
      </c>
      <c r="B431" s="21" t="s">
        <v>31</v>
      </c>
      <c r="C431" s="26"/>
      <c r="D431" s="29" t="s">
        <v>131</v>
      </c>
      <c r="E431" s="25">
        <v>6198</v>
      </c>
      <c r="F431" s="25">
        <v>6198</v>
      </c>
      <c r="G431" s="17">
        <v>35</v>
      </c>
      <c r="H431" s="17">
        <v>35</v>
      </c>
      <c r="I431" s="30"/>
    </row>
    <row r="432" s="1" customFormat="1" spans="1:9">
      <c r="A432" s="25"/>
      <c r="B432" s="21" t="s">
        <v>32</v>
      </c>
      <c r="C432" s="26"/>
      <c r="D432" s="29" t="s">
        <v>132</v>
      </c>
      <c r="E432" s="25">
        <v>6198</v>
      </c>
      <c r="F432" s="25">
        <v>6198</v>
      </c>
      <c r="G432" s="17">
        <v>15</v>
      </c>
      <c r="H432" s="17">
        <v>15</v>
      </c>
      <c r="I432" s="30"/>
    </row>
    <row r="433" s="1" customFormat="1" spans="1:9">
      <c r="A433" s="25"/>
      <c r="B433" s="21" t="s">
        <v>33</v>
      </c>
      <c r="C433" s="26"/>
      <c r="D433" s="25"/>
      <c r="E433" s="25"/>
      <c r="F433" s="25"/>
      <c r="G433" s="17"/>
      <c r="H433" s="17"/>
      <c r="I433" s="30"/>
    </row>
    <row r="434" s="1" customFormat="1" spans="1:9">
      <c r="A434" s="25"/>
      <c r="B434" s="21" t="s">
        <v>34</v>
      </c>
      <c r="C434" s="26"/>
      <c r="D434" s="29" t="s">
        <v>133</v>
      </c>
      <c r="E434" s="25">
        <v>1.85</v>
      </c>
      <c r="F434" s="25">
        <v>1.85</v>
      </c>
      <c r="G434" s="17">
        <v>10</v>
      </c>
      <c r="H434" s="17">
        <v>10</v>
      </c>
      <c r="I434" s="30"/>
    </row>
    <row r="435" s="1" customFormat="1" spans="1:9">
      <c r="A435" s="25" t="s">
        <v>35</v>
      </c>
      <c r="B435" s="21" t="s">
        <v>36</v>
      </c>
      <c r="C435" s="26"/>
      <c r="D435" s="29"/>
      <c r="E435" s="25"/>
      <c r="F435" s="25"/>
      <c r="G435" s="17"/>
      <c r="H435" s="17"/>
      <c r="I435" s="30"/>
    </row>
    <row r="436" s="1" customFormat="1" spans="1:9">
      <c r="A436" s="25"/>
      <c r="B436" s="21" t="s">
        <v>37</v>
      </c>
      <c r="C436" s="26"/>
      <c r="D436" s="29" t="s">
        <v>134</v>
      </c>
      <c r="E436" s="25" t="s">
        <v>75</v>
      </c>
      <c r="F436" s="25" t="s">
        <v>75</v>
      </c>
      <c r="G436" s="17">
        <v>20</v>
      </c>
      <c r="H436" s="17">
        <v>20</v>
      </c>
      <c r="I436" s="30"/>
    </row>
    <row r="437" s="1" customFormat="1" spans="1:9">
      <c r="A437" s="25"/>
      <c r="B437" s="21" t="s">
        <v>38</v>
      </c>
      <c r="C437" s="26"/>
      <c r="D437" s="25"/>
      <c r="E437" s="25"/>
      <c r="F437" s="25"/>
      <c r="G437" s="17"/>
      <c r="H437" s="17"/>
      <c r="I437" s="30"/>
    </row>
    <row r="438" s="1" customFormat="1" spans="1:9">
      <c r="A438" s="25"/>
      <c r="B438" s="21" t="s">
        <v>39</v>
      </c>
      <c r="C438" s="26"/>
      <c r="D438" s="25"/>
      <c r="E438" s="25"/>
      <c r="F438" s="25"/>
      <c r="G438" s="17"/>
      <c r="H438" s="17"/>
      <c r="I438" s="30"/>
    </row>
    <row r="439" s="1" customFormat="1" spans="1:9">
      <c r="A439" s="25" t="s">
        <v>40</v>
      </c>
      <c r="B439" s="21" t="s">
        <v>40</v>
      </c>
      <c r="C439" s="26"/>
      <c r="D439" s="29" t="s">
        <v>135</v>
      </c>
      <c r="E439" s="29">
        <v>98</v>
      </c>
      <c r="F439" s="25">
        <v>98</v>
      </c>
      <c r="G439" s="17">
        <v>10</v>
      </c>
      <c r="H439" s="17">
        <v>10</v>
      </c>
      <c r="I439" s="30"/>
    </row>
    <row r="440" s="1" customFormat="1" ht="37" customHeight="1" spans="1:9">
      <c r="A440" s="27" t="s">
        <v>41</v>
      </c>
      <c r="B440" s="28"/>
      <c r="C440" s="28"/>
      <c r="D440" s="28"/>
      <c r="E440" s="28"/>
      <c r="F440" s="28"/>
      <c r="G440" s="28"/>
      <c r="H440" s="28"/>
      <c r="I440" s="28"/>
    </row>
    <row r="443" s="1" customFormat="1" spans="1:1">
      <c r="A443" s="2" t="s">
        <v>0</v>
      </c>
    </row>
    <row r="444" s="1" customFormat="1" ht="22.5" spans="1:9">
      <c r="A444" s="3" t="s">
        <v>1</v>
      </c>
      <c r="B444" s="3"/>
      <c r="C444" s="3"/>
      <c r="D444" s="3"/>
      <c r="E444" s="3"/>
      <c r="F444" s="3"/>
      <c r="G444" s="3"/>
      <c r="H444" s="3"/>
      <c r="I444" s="3"/>
    </row>
    <row r="445" s="1" customFormat="1" spans="1:9">
      <c r="A445" s="4" t="s">
        <v>2</v>
      </c>
      <c r="B445" s="5" t="s">
        <v>136</v>
      </c>
      <c r="C445" s="6"/>
      <c r="D445" s="7"/>
      <c r="E445" s="4" t="s">
        <v>4</v>
      </c>
      <c r="F445" s="5">
        <v>2022</v>
      </c>
      <c r="G445" s="6"/>
      <c r="H445" s="6"/>
      <c r="I445" s="7"/>
    </row>
    <row r="446" s="1" customFormat="1" spans="1:9">
      <c r="A446" s="4" t="s">
        <v>5</v>
      </c>
      <c r="B446" s="5" t="s">
        <v>6</v>
      </c>
      <c r="C446" s="6"/>
      <c r="D446" s="7"/>
      <c r="E446" s="4" t="s">
        <v>7</v>
      </c>
      <c r="F446" s="8" t="s">
        <v>6</v>
      </c>
      <c r="G446" s="8"/>
      <c r="H446" s="8"/>
      <c r="I446" s="8"/>
    </row>
    <row r="447" s="1" customFormat="1" spans="1:9">
      <c r="A447" s="9" t="s">
        <v>8</v>
      </c>
      <c r="B447" s="10"/>
      <c r="C447" s="10"/>
      <c r="D447" s="10"/>
      <c r="E447" s="10"/>
      <c r="F447" s="10"/>
      <c r="G447" s="10"/>
      <c r="H447" s="10"/>
      <c r="I447" s="11"/>
    </row>
    <row r="448" s="1" customFormat="1" spans="1:9">
      <c r="A448" s="9"/>
      <c r="B448" s="10"/>
      <c r="C448" s="9" t="s">
        <v>9</v>
      </c>
      <c r="D448" s="11"/>
      <c r="E448" s="9" t="s">
        <v>10</v>
      </c>
      <c r="F448" s="11"/>
      <c r="G448" s="9" t="s">
        <v>11</v>
      </c>
      <c r="H448" s="10"/>
      <c r="I448" s="11"/>
    </row>
    <row r="449" s="1" customFormat="1" spans="1:9">
      <c r="A449" s="9" t="s">
        <v>12</v>
      </c>
      <c r="B449" s="11"/>
      <c r="C449" s="9">
        <v>14.72</v>
      </c>
      <c r="D449" s="11"/>
      <c r="E449" s="9">
        <v>14.72</v>
      </c>
      <c r="F449" s="11"/>
      <c r="G449" s="9">
        <f t="shared" ref="G449:G451" si="17">E449/C449</f>
        <v>1</v>
      </c>
      <c r="H449" s="10"/>
      <c r="I449" s="11"/>
    </row>
    <row r="450" s="1" customFormat="1" spans="1:9">
      <c r="A450" s="9" t="s">
        <v>13</v>
      </c>
      <c r="B450" s="11"/>
      <c r="C450" s="9">
        <v>14.72</v>
      </c>
      <c r="D450" s="11"/>
      <c r="E450" s="9">
        <v>14.72</v>
      </c>
      <c r="F450" s="11"/>
      <c r="G450" s="9">
        <f t="shared" si="17"/>
        <v>1</v>
      </c>
      <c r="H450" s="10"/>
      <c r="I450" s="11"/>
    </row>
    <row r="451" s="1" customFormat="1" spans="1:9">
      <c r="A451" s="9" t="s">
        <v>14</v>
      </c>
      <c r="B451" s="11"/>
      <c r="C451" s="9"/>
      <c r="D451" s="11"/>
      <c r="E451" s="9"/>
      <c r="F451" s="11"/>
      <c r="G451" s="9"/>
      <c r="H451" s="10"/>
      <c r="I451" s="11"/>
    </row>
    <row r="452" s="1" customFormat="1" spans="1:9">
      <c r="A452" s="8" t="s">
        <v>15</v>
      </c>
      <c r="B452" s="9" t="s">
        <v>16</v>
      </c>
      <c r="C452" s="10"/>
      <c r="D452" s="10"/>
      <c r="E452" s="11"/>
      <c r="F452" s="12" t="s">
        <v>17</v>
      </c>
      <c r="G452" s="12"/>
      <c r="H452" s="12"/>
      <c r="I452" s="12"/>
    </row>
    <row r="453" s="1" customFormat="1" spans="1:9">
      <c r="A453" s="13"/>
      <c r="B453" s="14"/>
      <c r="C453" s="15"/>
      <c r="D453" s="15"/>
      <c r="E453" s="16"/>
      <c r="F453" s="8"/>
      <c r="G453" s="8"/>
      <c r="H453" s="8"/>
      <c r="I453" s="8"/>
    </row>
    <row r="454" s="1" customFormat="1" ht="22.5" spans="1:9">
      <c r="A454" s="17" t="s">
        <v>20</v>
      </c>
      <c r="B454" s="18" t="s">
        <v>21</v>
      </c>
      <c r="C454" s="19"/>
      <c r="D454" s="17" t="s">
        <v>22</v>
      </c>
      <c r="E454" s="17" t="s">
        <v>23</v>
      </c>
      <c r="F454" s="17" t="s">
        <v>24</v>
      </c>
      <c r="G454" s="17" t="s">
        <v>25</v>
      </c>
      <c r="H454" s="19" t="s">
        <v>26</v>
      </c>
      <c r="I454" s="17" t="s">
        <v>27</v>
      </c>
    </row>
    <row r="455" s="1" customFormat="1" spans="1:9">
      <c r="A455" s="18" t="s">
        <v>28</v>
      </c>
      <c r="B455" s="20"/>
      <c r="C455" s="20"/>
      <c r="D455" s="20"/>
      <c r="E455" s="20"/>
      <c r="F455" s="19"/>
      <c r="G455" s="17">
        <f>SUM(G456:G465)</f>
        <v>100</v>
      </c>
      <c r="H455" s="17">
        <f>SUM(H456:H465)</f>
        <v>100</v>
      </c>
      <c r="I455" s="17"/>
    </row>
    <row r="456" s="1" customFormat="1" spans="1:9">
      <c r="A456" s="21" t="s">
        <v>29</v>
      </c>
      <c r="B456" s="22"/>
      <c r="C456" s="22"/>
      <c r="D456" s="23"/>
      <c r="E456" s="24">
        <v>1</v>
      </c>
      <c r="F456" s="24">
        <v>1</v>
      </c>
      <c r="G456" s="17">
        <v>10</v>
      </c>
      <c r="H456" s="17">
        <v>10</v>
      </c>
      <c r="I456" s="30"/>
    </row>
    <row r="457" s="1" customFormat="1" ht="45" spans="1:9">
      <c r="A457" s="25" t="s">
        <v>30</v>
      </c>
      <c r="B457" s="21" t="s">
        <v>31</v>
      </c>
      <c r="C457" s="26"/>
      <c r="D457" s="17" t="s">
        <v>137</v>
      </c>
      <c r="E457" s="25">
        <v>58</v>
      </c>
      <c r="F457" s="25">
        <v>58</v>
      </c>
      <c r="G457" s="17">
        <v>35</v>
      </c>
      <c r="H457" s="17">
        <v>35</v>
      </c>
      <c r="I457" s="30"/>
    </row>
    <row r="458" s="1" customFormat="1" spans="1:9">
      <c r="A458" s="25"/>
      <c r="B458" s="21" t="s">
        <v>32</v>
      </c>
      <c r="C458" s="26"/>
      <c r="D458" s="29" t="s">
        <v>138</v>
      </c>
      <c r="E458" s="25">
        <v>100</v>
      </c>
      <c r="F458" s="25">
        <v>100</v>
      </c>
      <c r="G458" s="17">
        <v>15</v>
      </c>
      <c r="H458" s="17">
        <v>15</v>
      </c>
      <c r="I458" s="30"/>
    </row>
    <row r="459" s="1" customFormat="1" spans="1:9">
      <c r="A459" s="25"/>
      <c r="B459" s="21" t="s">
        <v>33</v>
      </c>
      <c r="C459" s="26"/>
      <c r="D459" s="25"/>
      <c r="E459" s="25"/>
      <c r="F459" s="25"/>
      <c r="G459" s="17"/>
      <c r="H459" s="17"/>
      <c r="I459" s="30"/>
    </row>
    <row r="460" s="1" customFormat="1" spans="1:9">
      <c r="A460" s="25"/>
      <c r="B460" s="21" t="s">
        <v>34</v>
      </c>
      <c r="C460" s="26"/>
      <c r="D460" s="29" t="s">
        <v>127</v>
      </c>
      <c r="E460" s="25">
        <v>14.72</v>
      </c>
      <c r="F460" s="25">
        <v>14.72</v>
      </c>
      <c r="G460" s="17">
        <v>10</v>
      </c>
      <c r="H460" s="17">
        <v>10</v>
      </c>
      <c r="I460" s="30"/>
    </row>
    <row r="461" s="1" customFormat="1" spans="1:9">
      <c r="A461" s="25" t="s">
        <v>35</v>
      </c>
      <c r="B461" s="21" t="s">
        <v>36</v>
      </c>
      <c r="C461" s="26"/>
      <c r="D461" s="25"/>
      <c r="E461" s="25"/>
      <c r="F461" s="25"/>
      <c r="G461" s="17"/>
      <c r="H461" s="17"/>
      <c r="I461" s="30"/>
    </row>
    <row r="462" s="1" customFormat="1" spans="1:9">
      <c r="A462" s="25"/>
      <c r="B462" s="21" t="s">
        <v>37</v>
      </c>
      <c r="C462" s="26"/>
      <c r="D462" s="29" t="s">
        <v>139</v>
      </c>
      <c r="E462" s="25" t="s">
        <v>75</v>
      </c>
      <c r="F462" s="25" t="s">
        <v>75</v>
      </c>
      <c r="G462" s="17">
        <v>20</v>
      </c>
      <c r="H462" s="17">
        <v>20</v>
      </c>
      <c r="I462" s="30"/>
    </row>
    <row r="463" s="1" customFormat="1" spans="1:9">
      <c r="A463" s="25"/>
      <c r="B463" s="21" t="s">
        <v>38</v>
      </c>
      <c r="C463" s="26"/>
      <c r="D463" s="25"/>
      <c r="E463" s="25"/>
      <c r="F463" s="25"/>
      <c r="G463" s="17"/>
      <c r="H463" s="17"/>
      <c r="I463" s="30"/>
    </row>
    <row r="464" s="1" customFormat="1" spans="1:9">
      <c r="A464" s="25"/>
      <c r="B464" s="21" t="s">
        <v>39</v>
      </c>
      <c r="C464" s="26"/>
      <c r="D464" s="25"/>
      <c r="E464" s="25"/>
      <c r="F464" s="25"/>
      <c r="G464" s="17"/>
      <c r="H464" s="17"/>
      <c r="I464" s="30"/>
    </row>
    <row r="465" s="1" customFormat="1" spans="1:9">
      <c r="A465" s="25" t="s">
        <v>40</v>
      </c>
      <c r="B465" s="21" t="s">
        <v>40</v>
      </c>
      <c r="C465" s="26"/>
      <c r="D465" s="29" t="s">
        <v>140</v>
      </c>
      <c r="E465" s="25">
        <v>98</v>
      </c>
      <c r="F465" s="25">
        <v>98</v>
      </c>
      <c r="G465" s="17">
        <v>10</v>
      </c>
      <c r="H465" s="17">
        <v>10</v>
      </c>
      <c r="I465" s="30"/>
    </row>
    <row r="466" s="1" customFormat="1" ht="35" customHeight="1" spans="1:9">
      <c r="A466" s="27" t="s">
        <v>41</v>
      </c>
      <c r="B466" s="28"/>
      <c r="C466" s="28"/>
      <c r="D466" s="28"/>
      <c r="E466" s="28"/>
      <c r="F466" s="28"/>
      <c r="G466" s="28"/>
      <c r="H466" s="28"/>
      <c r="I466" s="28"/>
    </row>
    <row r="469" spans="1:1">
      <c r="A469" s="2" t="s">
        <v>0</v>
      </c>
    </row>
    <row r="470" s="1" customFormat="1" ht="22.5" spans="1:9">
      <c r="A470" s="3" t="s">
        <v>1</v>
      </c>
      <c r="B470" s="3"/>
      <c r="C470" s="3"/>
      <c r="D470" s="3"/>
      <c r="E470" s="3"/>
      <c r="F470" s="3"/>
      <c r="G470" s="3"/>
      <c r="H470" s="3"/>
      <c r="I470" s="3"/>
    </row>
    <row r="471" s="1" customFormat="1" spans="1:9">
      <c r="A471" s="4" t="s">
        <v>2</v>
      </c>
      <c r="B471" s="5" t="s">
        <v>141</v>
      </c>
      <c r="C471" s="6"/>
      <c r="D471" s="7"/>
      <c r="E471" s="4" t="s">
        <v>4</v>
      </c>
      <c r="F471" s="5">
        <v>2022</v>
      </c>
      <c r="G471" s="6"/>
      <c r="H471" s="6"/>
      <c r="I471" s="7"/>
    </row>
    <row r="472" s="1" customFormat="1" spans="1:9">
      <c r="A472" s="4" t="s">
        <v>5</v>
      </c>
      <c r="B472" s="5" t="s">
        <v>6</v>
      </c>
      <c r="C472" s="6"/>
      <c r="D472" s="7"/>
      <c r="E472" s="4" t="s">
        <v>7</v>
      </c>
      <c r="F472" s="8" t="s">
        <v>6</v>
      </c>
      <c r="G472" s="8"/>
      <c r="H472" s="8"/>
      <c r="I472" s="8"/>
    </row>
    <row r="473" s="1" customFormat="1" spans="1:9">
      <c r="A473" s="9" t="s">
        <v>8</v>
      </c>
      <c r="B473" s="10"/>
      <c r="C473" s="10"/>
      <c r="D473" s="10"/>
      <c r="E473" s="10"/>
      <c r="F473" s="10"/>
      <c r="G473" s="10"/>
      <c r="H473" s="10"/>
      <c r="I473" s="11"/>
    </row>
    <row r="474" s="1" customFormat="1" spans="1:9">
      <c r="A474" s="9"/>
      <c r="B474" s="10"/>
      <c r="C474" s="9" t="s">
        <v>9</v>
      </c>
      <c r="D474" s="11"/>
      <c r="E474" s="9" t="s">
        <v>10</v>
      </c>
      <c r="F474" s="11"/>
      <c r="G474" s="9" t="s">
        <v>11</v>
      </c>
      <c r="H474" s="10"/>
      <c r="I474" s="11"/>
    </row>
    <row r="475" s="1" customFormat="1" spans="1:9">
      <c r="A475" s="9" t="s">
        <v>12</v>
      </c>
      <c r="B475" s="11"/>
      <c r="C475" s="9">
        <v>1.42</v>
      </c>
      <c r="D475" s="11"/>
      <c r="E475" s="9">
        <v>1.42</v>
      </c>
      <c r="F475" s="11"/>
      <c r="G475" s="9">
        <f t="shared" ref="G475:G477" si="18">E475/C475</f>
        <v>1</v>
      </c>
      <c r="H475" s="10"/>
      <c r="I475" s="11"/>
    </row>
    <row r="476" s="1" customFormat="1" spans="1:9">
      <c r="A476" s="9" t="s">
        <v>13</v>
      </c>
      <c r="B476" s="11"/>
      <c r="C476" s="9">
        <v>1.42</v>
      </c>
      <c r="D476" s="11"/>
      <c r="E476" s="9">
        <v>1.42</v>
      </c>
      <c r="F476" s="11"/>
      <c r="G476" s="9">
        <f t="shared" si="18"/>
        <v>1</v>
      </c>
      <c r="H476" s="10"/>
      <c r="I476" s="11"/>
    </row>
    <row r="477" s="1" customFormat="1" spans="1:9">
      <c r="A477" s="9" t="s">
        <v>14</v>
      </c>
      <c r="B477" s="11"/>
      <c r="C477" s="9"/>
      <c r="D477" s="11"/>
      <c r="E477" s="9"/>
      <c r="F477" s="11"/>
      <c r="G477" s="9"/>
      <c r="H477" s="10"/>
      <c r="I477" s="11"/>
    </row>
    <row r="478" s="1" customFormat="1" spans="1:9">
      <c r="A478" s="8" t="s">
        <v>15</v>
      </c>
      <c r="B478" s="9" t="s">
        <v>16</v>
      </c>
      <c r="C478" s="10"/>
      <c r="D478" s="10"/>
      <c r="E478" s="11"/>
      <c r="F478" s="12" t="s">
        <v>17</v>
      </c>
      <c r="G478" s="12"/>
      <c r="H478" s="12"/>
      <c r="I478" s="12"/>
    </row>
    <row r="479" s="1" customFormat="1" spans="1:9">
      <c r="A479" s="13"/>
      <c r="B479" s="14"/>
      <c r="C479" s="15"/>
      <c r="D479" s="15"/>
      <c r="E479" s="16"/>
      <c r="F479" s="8"/>
      <c r="G479" s="8"/>
      <c r="H479" s="8"/>
      <c r="I479" s="8"/>
    </row>
    <row r="480" s="1" customFormat="1" ht="22.5" spans="1:9">
      <c r="A480" s="17" t="s">
        <v>20</v>
      </c>
      <c r="B480" s="18" t="s">
        <v>21</v>
      </c>
      <c r="C480" s="19"/>
      <c r="D480" s="17" t="s">
        <v>22</v>
      </c>
      <c r="E480" s="17" t="s">
        <v>23</v>
      </c>
      <c r="F480" s="17" t="s">
        <v>24</v>
      </c>
      <c r="G480" s="17" t="s">
        <v>25</v>
      </c>
      <c r="H480" s="19" t="s">
        <v>26</v>
      </c>
      <c r="I480" s="17" t="s">
        <v>27</v>
      </c>
    </row>
    <row r="481" s="1" customFormat="1" spans="1:9">
      <c r="A481" s="18" t="s">
        <v>28</v>
      </c>
      <c r="B481" s="20"/>
      <c r="C481" s="20"/>
      <c r="D481" s="20"/>
      <c r="E481" s="20"/>
      <c r="F481" s="19"/>
      <c r="G481" s="17">
        <f>SUM(G482:G491)</f>
        <v>100</v>
      </c>
      <c r="H481" s="17">
        <f>SUM(H482:H491)</f>
        <v>100</v>
      </c>
      <c r="I481" s="17"/>
    </row>
    <row r="482" s="1" customFormat="1" spans="1:9">
      <c r="A482" s="21" t="s">
        <v>29</v>
      </c>
      <c r="B482" s="22"/>
      <c r="C482" s="22"/>
      <c r="D482" s="23"/>
      <c r="E482" s="24">
        <v>1</v>
      </c>
      <c r="F482" s="24">
        <v>1</v>
      </c>
      <c r="G482" s="17">
        <v>10</v>
      </c>
      <c r="H482" s="17">
        <v>10</v>
      </c>
      <c r="I482" s="30"/>
    </row>
    <row r="483" s="1" customFormat="1" spans="1:9">
      <c r="A483" s="25" t="s">
        <v>30</v>
      </c>
      <c r="B483" s="21" t="s">
        <v>31</v>
      </c>
      <c r="C483" s="26"/>
      <c r="D483" s="25" t="s">
        <v>142</v>
      </c>
      <c r="E483" s="25">
        <v>1</v>
      </c>
      <c r="F483" s="25">
        <v>1</v>
      </c>
      <c r="G483" s="17">
        <v>15</v>
      </c>
      <c r="H483" s="17">
        <v>15</v>
      </c>
      <c r="I483" s="30"/>
    </row>
    <row r="484" s="1" customFormat="1" spans="1:9">
      <c r="A484" s="25"/>
      <c r="B484" s="21" t="s">
        <v>32</v>
      </c>
      <c r="C484" s="26"/>
      <c r="D484" s="25" t="s">
        <v>143</v>
      </c>
      <c r="E484" s="24">
        <v>0.98</v>
      </c>
      <c r="F484" s="24">
        <v>0.98</v>
      </c>
      <c r="G484" s="17">
        <v>20</v>
      </c>
      <c r="H484" s="17">
        <v>20</v>
      </c>
      <c r="I484" s="30"/>
    </row>
    <row r="485" s="1" customFormat="1" spans="1:9">
      <c r="A485" s="25"/>
      <c r="B485" s="21" t="s">
        <v>31</v>
      </c>
      <c r="C485" s="26"/>
      <c r="D485" s="25" t="s">
        <v>144</v>
      </c>
      <c r="E485" s="25">
        <v>3</v>
      </c>
      <c r="F485" s="25">
        <v>3</v>
      </c>
      <c r="G485" s="17">
        <v>15</v>
      </c>
      <c r="H485" s="17">
        <v>15</v>
      </c>
      <c r="I485" s="30"/>
    </row>
    <row r="486" s="1" customFormat="1" spans="1:9">
      <c r="A486" s="25"/>
      <c r="B486" s="21" t="s">
        <v>34</v>
      </c>
      <c r="C486" s="26"/>
      <c r="D486" s="25" t="s">
        <v>127</v>
      </c>
      <c r="E486" s="25">
        <v>1.42</v>
      </c>
      <c r="F486" s="25">
        <v>1.42</v>
      </c>
      <c r="G486" s="17">
        <v>10</v>
      </c>
      <c r="H486" s="17">
        <v>10</v>
      </c>
      <c r="I486" s="30"/>
    </row>
    <row r="487" s="1" customFormat="1" spans="1:9">
      <c r="A487" s="25" t="s">
        <v>35</v>
      </c>
      <c r="B487" s="21" t="s">
        <v>36</v>
      </c>
      <c r="C487" s="26"/>
      <c r="D487" s="25"/>
      <c r="E487" s="25"/>
      <c r="F487" s="25"/>
      <c r="G487" s="17"/>
      <c r="H487" s="17"/>
      <c r="I487" s="30"/>
    </row>
    <row r="488" s="1" customFormat="1" spans="1:9">
      <c r="A488" s="25"/>
      <c r="B488" s="21" t="s">
        <v>37</v>
      </c>
      <c r="C488" s="26"/>
      <c r="D488" s="25" t="s">
        <v>145</v>
      </c>
      <c r="E488" s="24">
        <v>0.98</v>
      </c>
      <c r="F488" s="24">
        <v>0.98</v>
      </c>
      <c r="G488" s="17">
        <v>20</v>
      </c>
      <c r="H488" s="17">
        <v>20</v>
      </c>
      <c r="I488" s="30"/>
    </row>
    <row r="489" s="1" customFormat="1" spans="1:9">
      <c r="A489" s="25"/>
      <c r="B489" s="21" t="s">
        <v>38</v>
      </c>
      <c r="C489" s="26"/>
      <c r="D489" s="25"/>
      <c r="E489" s="25"/>
      <c r="F489" s="25"/>
      <c r="G489" s="17"/>
      <c r="H489" s="17"/>
      <c r="I489" s="30"/>
    </row>
    <row r="490" s="1" customFormat="1" spans="1:9">
      <c r="A490" s="25"/>
      <c r="B490" s="21" t="s">
        <v>39</v>
      </c>
      <c r="C490" s="26"/>
      <c r="D490" s="25"/>
      <c r="E490" s="25"/>
      <c r="F490" s="25"/>
      <c r="G490" s="17"/>
      <c r="H490" s="17"/>
      <c r="I490" s="30"/>
    </row>
    <row r="491" s="1" customFormat="1" spans="1:9">
      <c r="A491" s="25" t="s">
        <v>40</v>
      </c>
      <c r="B491" s="21" t="s">
        <v>40</v>
      </c>
      <c r="C491" s="26"/>
      <c r="D491" s="25" t="s">
        <v>146</v>
      </c>
      <c r="E491" s="24">
        <v>1</v>
      </c>
      <c r="F491" s="24">
        <v>1</v>
      </c>
      <c r="G491" s="17">
        <v>10</v>
      </c>
      <c r="H491" s="17">
        <v>10</v>
      </c>
      <c r="I491" s="30"/>
    </row>
    <row r="492" s="1" customFormat="1" spans="1:9">
      <c r="A492" s="27" t="s">
        <v>41</v>
      </c>
      <c r="B492" s="28"/>
      <c r="C492" s="28"/>
      <c r="D492" s="28"/>
      <c r="E492" s="28"/>
      <c r="F492" s="28"/>
      <c r="G492" s="28"/>
      <c r="H492" s="28"/>
      <c r="I492" s="28"/>
    </row>
  </sheetData>
  <mergeCells count="79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28:I28"/>
    <mergeCell ref="B29:D29"/>
    <mergeCell ref="F29:I29"/>
    <mergeCell ref="B30:D30"/>
    <mergeCell ref="F30:I30"/>
    <mergeCell ref="A31:I31"/>
    <mergeCell ref="A32:B32"/>
    <mergeCell ref="C32:D32"/>
    <mergeCell ref="E32:F32"/>
    <mergeCell ref="G32:I32"/>
    <mergeCell ref="A33:B33"/>
    <mergeCell ref="C33:D33"/>
    <mergeCell ref="E33:F33"/>
    <mergeCell ref="G33:I33"/>
    <mergeCell ref="A34:B34"/>
    <mergeCell ref="C34:D34"/>
    <mergeCell ref="E34:F34"/>
    <mergeCell ref="G34:I34"/>
    <mergeCell ref="A35:B35"/>
    <mergeCell ref="C35:D35"/>
    <mergeCell ref="E35:F35"/>
    <mergeCell ref="G35:I35"/>
    <mergeCell ref="B36:E36"/>
    <mergeCell ref="F36:I36"/>
    <mergeCell ref="B37:E37"/>
    <mergeCell ref="F37:I37"/>
    <mergeCell ref="B38:C38"/>
    <mergeCell ref="A39:F39"/>
    <mergeCell ref="A40:D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A50:I50"/>
    <mergeCell ref="A54:I54"/>
    <mergeCell ref="B55:D55"/>
    <mergeCell ref="F55:I55"/>
    <mergeCell ref="B56:D56"/>
    <mergeCell ref="F56:I56"/>
    <mergeCell ref="A57:I57"/>
    <mergeCell ref="A58:B58"/>
    <mergeCell ref="C58:D58"/>
    <mergeCell ref="E58:F58"/>
    <mergeCell ref="G58:I58"/>
    <mergeCell ref="A59:B59"/>
    <mergeCell ref="C59:D59"/>
    <mergeCell ref="E59:F59"/>
    <mergeCell ref="G59:I59"/>
    <mergeCell ref="A60:B60"/>
    <mergeCell ref="C60:D60"/>
    <mergeCell ref="E60:F60"/>
    <mergeCell ref="G60:I60"/>
    <mergeCell ref="A61:B61"/>
    <mergeCell ref="C61:D61"/>
    <mergeCell ref="E61:F61"/>
    <mergeCell ref="G61:I61"/>
    <mergeCell ref="B62:E62"/>
    <mergeCell ref="F62:I62"/>
    <mergeCell ref="B63:E63"/>
    <mergeCell ref="F63:I63"/>
    <mergeCell ref="B64:C64"/>
    <mergeCell ref="A65:F65"/>
    <mergeCell ref="A66:D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A76:I76"/>
    <mergeCell ref="A80:I80"/>
    <mergeCell ref="B81:D81"/>
    <mergeCell ref="F81:I81"/>
    <mergeCell ref="B82:D82"/>
    <mergeCell ref="F82:I82"/>
    <mergeCell ref="A83:I83"/>
    <mergeCell ref="A84:B84"/>
    <mergeCell ref="C84:D84"/>
    <mergeCell ref="E84:F84"/>
    <mergeCell ref="G84:I84"/>
    <mergeCell ref="A85:B85"/>
    <mergeCell ref="C85:D85"/>
    <mergeCell ref="E85:F85"/>
    <mergeCell ref="G85:I85"/>
    <mergeCell ref="A86:B86"/>
    <mergeCell ref="C86:D86"/>
    <mergeCell ref="E86:F86"/>
    <mergeCell ref="G86:I86"/>
    <mergeCell ref="A87:B87"/>
    <mergeCell ref="C87:D87"/>
    <mergeCell ref="E87:F87"/>
    <mergeCell ref="G87:I87"/>
    <mergeCell ref="B88:E88"/>
    <mergeCell ref="F88:I88"/>
    <mergeCell ref="B89:E89"/>
    <mergeCell ref="F89:I89"/>
    <mergeCell ref="B90:C90"/>
    <mergeCell ref="A91:F91"/>
    <mergeCell ref="A92:D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A102:I102"/>
    <mergeCell ref="A106:I106"/>
    <mergeCell ref="B107:D107"/>
    <mergeCell ref="F107:I107"/>
    <mergeCell ref="B108:D108"/>
    <mergeCell ref="F108:I108"/>
    <mergeCell ref="A109:I109"/>
    <mergeCell ref="A110:B110"/>
    <mergeCell ref="C110:D110"/>
    <mergeCell ref="E110:F110"/>
    <mergeCell ref="G110:I110"/>
    <mergeCell ref="A111:B111"/>
    <mergeCell ref="C111:D111"/>
    <mergeCell ref="E111:F111"/>
    <mergeCell ref="G111:I111"/>
    <mergeCell ref="A112:B112"/>
    <mergeCell ref="C112:D112"/>
    <mergeCell ref="E112:F112"/>
    <mergeCell ref="G112:I112"/>
    <mergeCell ref="A113:B113"/>
    <mergeCell ref="C113:D113"/>
    <mergeCell ref="E113:F113"/>
    <mergeCell ref="G113:I113"/>
    <mergeCell ref="B114:E114"/>
    <mergeCell ref="F114:I114"/>
    <mergeCell ref="B115:E115"/>
    <mergeCell ref="F115:I115"/>
    <mergeCell ref="B116:C116"/>
    <mergeCell ref="A117:F117"/>
    <mergeCell ref="A118:D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A128:I128"/>
    <mergeCell ref="A132:I132"/>
    <mergeCell ref="B133:D133"/>
    <mergeCell ref="F133:I133"/>
    <mergeCell ref="B134:D134"/>
    <mergeCell ref="F134:I134"/>
    <mergeCell ref="A135:I135"/>
    <mergeCell ref="A136:B136"/>
    <mergeCell ref="C136:D136"/>
    <mergeCell ref="E136:F136"/>
    <mergeCell ref="G136:I136"/>
    <mergeCell ref="A137:B137"/>
    <mergeCell ref="C137:D137"/>
    <mergeCell ref="E137:F137"/>
    <mergeCell ref="G137:I137"/>
    <mergeCell ref="A138:B138"/>
    <mergeCell ref="C138:D138"/>
    <mergeCell ref="E138:F138"/>
    <mergeCell ref="G138:I138"/>
    <mergeCell ref="A139:B139"/>
    <mergeCell ref="C139:D139"/>
    <mergeCell ref="E139:F139"/>
    <mergeCell ref="G139:I139"/>
    <mergeCell ref="B140:E140"/>
    <mergeCell ref="F140:I140"/>
    <mergeCell ref="B141:E141"/>
    <mergeCell ref="F141:I141"/>
    <mergeCell ref="B142:C142"/>
    <mergeCell ref="A143:F143"/>
    <mergeCell ref="A144:D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A154:I154"/>
    <mergeCell ref="A158:I158"/>
    <mergeCell ref="B159:D159"/>
    <mergeCell ref="F159:I159"/>
    <mergeCell ref="B160:D160"/>
    <mergeCell ref="F160:I160"/>
    <mergeCell ref="A161:I161"/>
    <mergeCell ref="A162:B162"/>
    <mergeCell ref="C162:D162"/>
    <mergeCell ref="E162:F162"/>
    <mergeCell ref="G162:I162"/>
    <mergeCell ref="A163:B163"/>
    <mergeCell ref="C163:D163"/>
    <mergeCell ref="E163:F163"/>
    <mergeCell ref="G163:I163"/>
    <mergeCell ref="A164:B164"/>
    <mergeCell ref="C164:D164"/>
    <mergeCell ref="E164:F164"/>
    <mergeCell ref="G164:I164"/>
    <mergeCell ref="A165:B165"/>
    <mergeCell ref="C165:D165"/>
    <mergeCell ref="E165:F165"/>
    <mergeCell ref="G165:I165"/>
    <mergeCell ref="B166:E166"/>
    <mergeCell ref="F166:I166"/>
    <mergeCell ref="B167:E167"/>
    <mergeCell ref="F167:I167"/>
    <mergeCell ref="B168:C168"/>
    <mergeCell ref="A169:F169"/>
    <mergeCell ref="A170:D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A180:I180"/>
    <mergeCell ref="A184:I184"/>
    <mergeCell ref="B185:D185"/>
    <mergeCell ref="F185:I185"/>
    <mergeCell ref="B186:D186"/>
    <mergeCell ref="F186:I186"/>
    <mergeCell ref="A187:I187"/>
    <mergeCell ref="A188:B188"/>
    <mergeCell ref="C188:D188"/>
    <mergeCell ref="E188:F188"/>
    <mergeCell ref="G188:I188"/>
    <mergeCell ref="A189:B189"/>
    <mergeCell ref="C189:D189"/>
    <mergeCell ref="E189:F189"/>
    <mergeCell ref="G189:I189"/>
    <mergeCell ref="A190:B190"/>
    <mergeCell ref="C190:D190"/>
    <mergeCell ref="E190:F190"/>
    <mergeCell ref="G190:I190"/>
    <mergeCell ref="A191:B191"/>
    <mergeCell ref="C191:D191"/>
    <mergeCell ref="E191:F191"/>
    <mergeCell ref="G191:I191"/>
    <mergeCell ref="B192:E192"/>
    <mergeCell ref="F192:I192"/>
    <mergeCell ref="B193:E193"/>
    <mergeCell ref="F193:I193"/>
    <mergeCell ref="B194:C194"/>
    <mergeCell ref="A195:F195"/>
    <mergeCell ref="A196:D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A206:I206"/>
    <mergeCell ref="A210:I210"/>
    <mergeCell ref="B211:D211"/>
    <mergeCell ref="F211:I211"/>
    <mergeCell ref="B212:D212"/>
    <mergeCell ref="F212:I212"/>
    <mergeCell ref="A213:I213"/>
    <mergeCell ref="A214:B214"/>
    <mergeCell ref="C214:D214"/>
    <mergeCell ref="E214:F214"/>
    <mergeCell ref="G214:I214"/>
    <mergeCell ref="A215:B215"/>
    <mergeCell ref="C215:D215"/>
    <mergeCell ref="E215:F215"/>
    <mergeCell ref="G215:I215"/>
    <mergeCell ref="A216:B216"/>
    <mergeCell ref="C216:D216"/>
    <mergeCell ref="E216:F216"/>
    <mergeCell ref="G216:I216"/>
    <mergeCell ref="A217:B217"/>
    <mergeCell ref="C217:D217"/>
    <mergeCell ref="E217:F217"/>
    <mergeCell ref="G217:I217"/>
    <mergeCell ref="B218:E218"/>
    <mergeCell ref="F218:I218"/>
    <mergeCell ref="B219:E219"/>
    <mergeCell ref="F219:I219"/>
    <mergeCell ref="B220:C220"/>
    <mergeCell ref="A221:F221"/>
    <mergeCell ref="A222:D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A232:I232"/>
    <mergeCell ref="A236:I236"/>
    <mergeCell ref="B237:D237"/>
    <mergeCell ref="F237:I237"/>
    <mergeCell ref="B238:D238"/>
    <mergeCell ref="F238:I238"/>
    <mergeCell ref="A239:I239"/>
    <mergeCell ref="A240:B240"/>
    <mergeCell ref="C240:D240"/>
    <mergeCell ref="E240:F240"/>
    <mergeCell ref="G240:I240"/>
    <mergeCell ref="A241:B241"/>
    <mergeCell ref="C241:D241"/>
    <mergeCell ref="E241:F241"/>
    <mergeCell ref="G241:I241"/>
    <mergeCell ref="A242:B242"/>
    <mergeCell ref="C242:D242"/>
    <mergeCell ref="E242:F242"/>
    <mergeCell ref="G242:I242"/>
    <mergeCell ref="A243:B243"/>
    <mergeCell ref="C243:D243"/>
    <mergeCell ref="E243:F243"/>
    <mergeCell ref="G243:I243"/>
    <mergeCell ref="B244:E244"/>
    <mergeCell ref="F244:I244"/>
    <mergeCell ref="B245:E245"/>
    <mergeCell ref="F245:I245"/>
    <mergeCell ref="B246:C246"/>
    <mergeCell ref="A247:F247"/>
    <mergeCell ref="A248:D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A258:I258"/>
    <mergeCell ref="A262:I262"/>
    <mergeCell ref="B263:D263"/>
    <mergeCell ref="F263:I263"/>
    <mergeCell ref="B264:D264"/>
    <mergeCell ref="F264:I264"/>
    <mergeCell ref="A265:I265"/>
    <mergeCell ref="A266:B266"/>
    <mergeCell ref="C266:D266"/>
    <mergeCell ref="E266:F266"/>
    <mergeCell ref="G266:I266"/>
    <mergeCell ref="A267:B267"/>
    <mergeCell ref="C267:D267"/>
    <mergeCell ref="E267:F267"/>
    <mergeCell ref="G267:I267"/>
    <mergeCell ref="A268:B268"/>
    <mergeCell ref="C268:D268"/>
    <mergeCell ref="E268:F268"/>
    <mergeCell ref="G268:I268"/>
    <mergeCell ref="A269:B269"/>
    <mergeCell ref="C269:D269"/>
    <mergeCell ref="E269:F269"/>
    <mergeCell ref="G269:I269"/>
    <mergeCell ref="B270:E270"/>
    <mergeCell ref="F270:I270"/>
    <mergeCell ref="B271:E271"/>
    <mergeCell ref="F271:I271"/>
    <mergeCell ref="B272:C272"/>
    <mergeCell ref="A273:F273"/>
    <mergeCell ref="A274:D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A284:I284"/>
    <mergeCell ref="A288:I288"/>
    <mergeCell ref="B289:D289"/>
    <mergeCell ref="F289:I289"/>
    <mergeCell ref="B290:D290"/>
    <mergeCell ref="F290:I290"/>
    <mergeCell ref="A291:I291"/>
    <mergeCell ref="A292:B292"/>
    <mergeCell ref="C292:D292"/>
    <mergeCell ref="E292:F292"/>
    <mergeCell ref="G292:I292"/>
    <mergeCell ref="A293:B293"/>
    <mergeCell ref="C293:D293"/>
    <mergeCell ref="E293:F293"/>
    <mergeCell ref="G293:I293"/>
    <mergeCell ref="A294:B294"/>
    <mergeCell ref="C294:D294"/>
    <mergeCell ref="E294:F294"/>
    <mergeCell ref="G294:I294"/>
    <mergeCell ref="A295:B295"/>
    <mergeCell ref="C295:D295"/>
    <mergeCell ref="E295:F295"/>
    <mergeCell ref="G295:I295"/>
    <mergeCell ref="B296:E296"/>
    <mergeCell ref="F296:I296"/>
    <mergeCell ref="B297:E297"/>
    <mergeCell ref="F297:I297"/>
    <mergeCell ref="B298:C298"/>
    <mergeCell ref="A299:F299"/>
    <mergeCell ref="A300:D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A310:I310"/>
    <mergeCell ref="A314:I314"/>
    <mergeCell ref="B315:D315"/>
    <mergeCell ref="F315:I315"/>
    <mergeCell ref="B316:D316"/>
    <mergeCell ref="F316:I316"/>
    <mergeCell ref="A317:I317"/>
    <mergeCell ref="A318:B318"/>
    <mergeCell ref="C318:D318"/>
    <mergeCell ref="E318:F318"/>
    <mergeCell ref="G318:I318"/>
    <mergeCell ref="A319:B319"/>
    <mergeCell ref="C319:D319"/>
    <mergeCell ref="E319:F319"/>
    <mergeCell ref="G319:I319"/>
    <mergeCell ref="A320:B320"/>
    <mergeCell ref="C320:D320"/>
    <mergeCell ref="E320:F320"/>
    <mergeCell ref="G320:I320"/>
    <mergeCell ref="A321:B321"/>
    <mergeCell ref="C321:D321"/>
    <mergeCell ref="E321:F321"/>
    <mergeCell ref="G321:I321"/>
    <mergeCell ref="B322:E322"/>
    <mergeCell ref="F322:I322"/>
    <mergeCell ref="B323:E323"/>
    <mergeCell ref="F323:I323"/>
    <mergeCell ref="B324:C324"/>
    <mergeCell ref="A325:F325"/>
    <mergeCell ref="A326:D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A336:I336"/>
    <mergeCell ref="A340:I340"/>
    <mergeCell ref="B341:D341"/>
    <mergeCell ref="F341:I341"/>
    <mergeCell ref="B342:D342"/>
    <mergeCell ref="F342:I342"/>
    <mergeCell ref="A343:I343"/>
    <mergeCell ref="A344:B344"/>
    <mergeCell ref="C344:D344"/>
    <mergeCell ref="E344:F344"/>
    <mergeCell ref="G344:I344"/>
    <mergeCell ref="A345:B345"/>
    <mergeCell ref="C345:D345"/>
    <mergeCell ref="E345:F345"/>
    <mergeCell ref="G345:I345"/>
    <mergeCell ref="A346:B346"/>
    <mergeCell ref="C346:D346"/>
    <mergeCell ref="E346:F346"/>
    <mergeCell ref="G346:I346"/>
    <mergeCell ref="A347:B347"/>
    <mergeCell ref="C347:D347"/>
    <mergeCell ref="E347:F347"/>
    <mergeCell ref="G347:I347"/>
    <mergeCell ref="B348:E348"/>
    <mergeCell ref="F348:I348"/>
    <mergeCell ref="B349:E349"/>
    <mergeCell ref="F349:I349"/>
    <mergeCell ref="B350:C350"/>
    <mergeCell ref="A351:F351"/>
    <mergeCell ref="A352:D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A362:I362"/>
    <mergeCell ref="A366:I366"/>
    <mergeCell ref="B367:D367"/>
    <mergeCell ref="F367:I367"/>
    <mergeCell ref="B368:D368"/>
    <mergeCell ref="F368:I368"/>
    <mergeCell ref="A369:I369"/>
    <mergeCell ref="A370:B370"/>
    <mergeCell ref="C370:D370"/>
    <mergeCell ref="E370:F370"/>
    <mergeCell ref="G370:I370"/>
    <mergeCell ref="A371:B371"/>
    <mergeCell ref="C371:D371"/>
    <mergeCell ref="E371:F371"/>
    <mergeCell ref="G371:I371"/>
    <mergeCell ref="A372:B372"/>
    <mergeCell ref="C372:D372"/>
    <mergeCell ref="E372:F372"/>
    <mergeCell ref="G372:I372"/>
    <mergeCell ref="A373:B373"/>
    <mergeCell ref="C373:D373"/>
    <mergeCell ref="E373:F373"/>
    <mergeCell ref="G373:I373"/>
    <mergeCell ref="B374:E374"/>
    <mergeCell ref="F374:I374"/>
    <mergeCell ref="B375:E375"/>
    <mergeCell ref="F375:I375"/>
    <mergeCell ref="B376:C376"/>
    <mergeCell ref="A377:F377"/>
    <mergeCell ref="A378:D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A388:I388"/>
    <mergeCell ref="A392:I392"/>
    <mergeCell ref="B393:D393"/>
    <mergeCell ref="F393:I393"/>
    <mergeCell ref="B394:D394"/>
    <mergeCell ref="F394:I394"/>
    <mergeCell ref="A395:I395"/>
    <mergeCell ref="A396:B396"/>
    <mergeCell ref="C396:D396"/>
    <mergeCell ref="E396:F396"/>
    <mergeCell ref="G396:I396"/>
    <mergeCell ref="A397:B397"/>
    <mergeCell ref="C397:D397"/>
    <mergeCell ref="E397:F397"/>
    <mergeCell ref="G397:I397"/>
    <mergeCell ref="A398:B398"/>
    <mergeCell ref="C398:D398"/>
    <mergeCell ref="E398:F398"/>
    <mergeCell ref="G398:I398"/>
    <mergeCell ref="A399:B399"/>
    <mergeCell ref="C399:D399"/>
    <mergeCell ref="E399:F399"/>
    <mergeCell ref="G399:I399"/>
    <mergeCell ref="B400:E400"/>
    <mergeCell ref="F400:I400"/>
    <mergeCell ref="B401:E401"/>
    <mergeCell ref="F401:I401"/>
    <mergeCell ref="B402:C402"/>
    <mergeCell ref="A403:F403"/>
    <mergeCell ref="A404:D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A414:I414"/>
    <mergeCell ref="A418:I418"/>
    <mergeCell ref="B419:D419"/>
    <mergeCell ref="F419:I419"/>
    <mergeCell ref="B420:D420"/>
    <mergeCell ref="F420:I420"/>
    <mergeCell ref="A421:I421"/>
    <mergeCell ref="A422:B422"/>
    <mergeCell ref="C422:D422"/>
    <mergeCell ref="E422:F422"/>
    <mergeCell ref="G422:I422"/>
    <mergeCell ref="A423:B423"/>
    <mergeCell ref="C423:D423"/>
    <mergeCell ref="E423:F423"/>
    <mergeCell ref="G423:I423"/>
    <mergeCell ref="A424:B424"/>
    <mergeCell ref="C424:D424"/>
    <mergeCell ref="E424:F424"/>
    <mergeCell ref="G424:I424"/>
    <mergeCell ref="A425:B425"/>
    <mergeCell ref="C425:D425"/>
    <mergeCell ref="E425:F425"/>
    <mergeCell ref="G425:I425"/>
    <mergeCell ref="B426:E426"/>
    <mergeCell ref="F426:I426"/>
    <mergeCell ref="B427:E427"/>
    <mergeCell ref="F427:I427"/>
    <mergeCell ref="B428:C428"/>
    <mergeCell ref="A429:F429"/>
    <mergeCell ref="A430:D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A440:I440"/>
    <mergeCell ref="A444:I444"/>
    <mergeCell ref="B445:D445"/>
    <mergeCell ref="F445:I445"/>
    <mergeCell ref="B446:D446"/>
    <mergeCell ref="F446:I446"/>
    <mergeCell ref="A447:I447"/>
    <mergeCell ref="A448:B448"/>
    <mergeCell ref="C448:D448"/>
    <mergeCell ref="E448:F448"/>
    <mergeCell ref="G448:I448"/>
    <mergeCell ref="A449:B449"/>
    <mergeCell ref="C449:D449"/>
    <mergeCell ref="E449:F449"/>
    <mergeCell ref="G449:I449"/>
    <mergeCell ref="A450:B450"/>
    <mergeCell ref="C450:D450"/>
    <mergeCell ref="E450:F450"/>
    <mergeCell ref="G450:I450"/>
    <mergeCell ref="A451:B451"/>
    <mergeCell ref="C451:D451"/>
    <mergeCell ref="E451:F451"/>
    <mergeCell ref="G451:I451"/>
    <mergeCell ref="B452:E452"/>
    <mergeCell ref="F452:I452"/>
    <mergeCell ref="B453:E453"/>
    <mergeCell ref="F453:I453"/>
    <mergeCell ref="B454:C454"/>
    <mergeCell ref="A455:F455"/>
    <mergeCell ref="A456:D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A466:I466"/>
    <mergeCell ref="A470:I470"/>
    <mergeCell ref="B471:D471"/>
    <mergeCell ref="F471:I471"/>
    <mergeCell ref="B472:D472"/>
    <mergeCell ref="F472:I472"/>
    <mergeCell ref="A473:I473"/>
    <mergeCell ref="A474:B474"/>
    <mergeCell ref="C474:D474"/>
    <mergeCell ref="E474:F474"/>
    <mergeCell ref="G474:I474"/>
    <mergeCell ref="A475:B475"/>
    <mergeCell ref="C475:D475"/>
    <mergeCell ref="E475:F475"/>
    <mergeCell ref="G475:I475"/>
    <mergeCell ref="A476:B476"/>
    <mergeCell ref="C476:D476"/>
    <mergeCell ref="E476:F476"/>
    <mergeCell ref="G476:I476"/>
    <mergeCell ref="A477:B477"/>
    <mergeCell ref="C477:D477"/>
    <mergeCell ref="E477:F477"/>
    <mergeCell ref="G477:I477"/>
    <mergeCell ref="B478:E478"/>
    <mergeCell ref="F478:I478"/>
    <mergeCell ref="B479:E479"/>
    <mergeCell ref="F479:I479"/>
    <mergeCell ref="B480:C480"/>
    <mergeCell ref="A481:F481"/>
    <mergeCell ref="A482:D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A492:I492"/>
    <mergeCell ref="A10:A11"/>
    <mergeCell ref="A15:A18"/>
    <mergeCell ref="A19:A22"/>
    <mergeCell ref="A36:A37"/>
    <mergeCell ref="A41:A44"/>
    <mergeCell ref="A45:A48"/>
    <mergeCell ref="A62:A63"/>
    <mergeCell ref="A67:A70"/>
    <mergeCell ref="A71:A74"/>
    <mergeCell ref="A88:A89"/>
    <mergeCell ref="A93:A96"/>
    <mergeCell ref="A97:A100"/>
    <mergeCell ref="A114:A115"/>
    <mergeCell ref="A119:A122"/>
    <mergeCell ref="A123:A126"/>
    <mergeCell ref="A140:A141"/>
    <mergeCell ref="A145:A148"/>
    <mergeCell ref="A149:A152"/>
    <mergeCell ref="A166:A167"/>
    <mergeCell ref="A171:A174"/>
    <mergeCell ref="A175:A178"/>
    <mergeCell ref="A192:A193"/>
    <mergeCell ref="A197:A200"/>
    <mergeCell ref="A201:A204"/>
    <mergeCell ref="A218:A219"/>
    <mergeCell ref="A223:A226"/>
    <mergeCell ref="A227:A230"/>
    <mergeCell ref="A244:A245"/>
    <mergeCell ref="A249:A252"/>
    <mergeCell ref="A253:A256"/>
    <mergeCell ref="A270:A271"/>
    <mergeCell ref="A275:A278"/>
    <mergeCell ref="A279:A282"/>
    <mergeCell ref="A296:A297"/>
    <mergeCell ref="A301:A304"/>
    <mergeCell ref="A305:A308"/>
    <mergeCell ref="A322:A323"/>
    <mergeCell ref="A327:A330"/>
    <mergeCell ref="A331:A334"/>
    <mergeCell ref="A348:A349"/>
    <mergeCell ref="A353:A356"/>
    <mergeCell ref="A357:A360"/>
    <mergeCell ref="A374:A375"/>
    <mergeCell ref="A379:A382"/>
    <mergeCell ref="A383:A386"/>
    <mergeCell ref="A400:A401"/>
    <mergeCell ref="A405:A408"/>
    <mergeCell ref="A409:A412"/>
    <mergeCell ref="A426:A427"/>
    <mergeCell ref="A431:A434"/>
    <mergeCell ref="A435:A438"/>
    <mergeCell ref="A452:A453"/>
    <mergeCell ref="A457:A460"/>
    <mergeCell ref="A461:A464"/>
    <mergeCell ref="A478:A479"/>
    <mergeCell ref="A483:A486"/>
    <mergeCell ref="A487:A490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徐心</cp:lastModifiedBy>
  <dcterms:created xsi:type="dcterms:W3CDTF">2020-04-19T13:25:00Z</dcterms:created>
  <cp:lastPrinted>2022-06-01T09:36:00Z</cp:lastPrinted>
  <dcterms:modified xsi:type="dcterms:W3CDTF">2023-12-07T03:00:18Z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93D8F23CBC4D40F69C1AE46ACA44F230_13</vt:lpwstr>
  </property>
</Properties>
</file>