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0" activeTab="33"/>
  </bookViews>
  <sheets>
    <sheet name="村办公经费" sheetId="2" r:id="rId1"/>
    <sheet name="公益性岗位人员意外伤害商业保险经费" sheetId="3" r:id="rId2"/>
    <sheet name="广播电视户户通运行维护费" sheetId="4" r:id="rId3"/>
    <sheet name="综治巡逻大队住勤伙食费" sheetId="5" r:id="rId4"/>
    <sheet name="乡村振兴基础设施建设资金" sheetId="6" r:id="rId5"/>
    <sheet name="心连心便民服务站点疫情防控费用" sheetId="7" r:id="rId6"/>
    <sheet name="农村公路养护补助资金" sheetId="8" r:id="rId7"/>
    <sheet name="社区矫正工作经费" sheetId="9" r:id="rId8"/>
    <sheet name="大佛街道农村公路改造项目监理费" sheetId="10" r:id="rId9"/>
    <sheet name="专职网格员和网格辅助员薪酬资金" sheetId="11" r:id="rId10"/>
    <sheet name="社区办公经费" sheetId="12" r:id="rId11"/>
    <sheet name="村干部工资及保险" sheetId="13" r:id="rId12"/>
    <sheet name="社区干部工资及保险" sheetId="14" r:id="rId13"/>
    <sheet name="三支一扶工资及保险" sheetId="15" r:id="rId14"/>
    <sheet name="村社区干部绩效考核资金" sheetId="16" r:id="rId15"/>
    <sheet name="区人大代表活动经费" sheetId="17" r:id="rId16"/>
    <sheet name="王坝子水毁堤埂修筑工程" sheetId="18" r:id="rId17"/>
    <sheet name="心连心邻里中心项目" sheetId="19" r:id="rId18"/>
    <sheet name="农村公路改造项目" sheetId="20" r:id="rId19"/>
    <sheet name="信访维稳专项工作经费" sheetId="21" r:id="rId20"/>
    <sheet name="选调生到村任职中央财政补助资金" sheetId="22" r:id="rId21"/>
    <sheet name="选调生到村任职工作补助资金" sheetId="23" r:id="rId22"/>
    <sheet name="森林防火经费" sheetId="24" r:id="rId23"/>
    <sheet name="棕桥村农旅融合苦竹现代园区产业环线项目" sheetId="25" r:id="rId24"/>
    <sheet name="基层组织活动和公共运行维护经费" sheetId="26" r:id="rId25"/>
    <sheet name="疫情防控服务岗经费" sheetId="27" r:id="rId26"/>
    <sheet name="第一书记工作经费" sheetId="28" r:id="rId27"/>
    <sheet name="公益性岗位三年以上人员经费" sheetId="29" r:id="rId28"/>
    <sheet name="渡口补助" sheetId="30" r:id="rId29"/>
    <sheet name="人居环境垃圾治理项目环卫包干补助资金" sheetId="31" r:id="rId30"/>
    <sheet name="公共卫生特别服务岗社工岗人员经费" sheetId="32" r:id="rId31"/>
    <sheet name="专职安监员、兼职安监员和安全管理人员补助" sheetId="33" r:id="rId32"/>
    <sheet name="原展诚项目拆迁户安置还房补差款" sheetId="34" r:id="rId33"/>
    <sheet name="天府通办注册经费" sheetId="35" r:id="rId34"/>
  </sheets>
  <calcPr calcId="144525"/>
</workbook>
</file>

<file path=xl/sharedStrings.xml><?xml version="1.0" encoding="utf-8"?>
<sst xmlns="http://schemas.openxmlformats.org/spreadsheetml/2006/main" count="2189" uniqueCount="345">
  <si>
    <t>附件3</t>
  </si>
  <si>
    <t>区级项目支出绩效自评表</t>
  </si>
  <si>
    <t>项目名称：</t>
  </si>
  <si>
    <t>村办公经费</t>
  </si>
  <si>
    <t>年度：</t>
  </si>
  <si>
    <t>2022年</t>
  </si>
  <si>
    <t>主管部门：</t>
  </si>
  <si>
    <t>乐山市市中区人民政府大佛街道办事处</t>
  </si>
  <si>
    <t>实施单位：</t>
  </si>
  <si>
    <t>项目资金（万元）</t>
  </si>
  <si>
    <t>全年预算数</t>
  </si>
  <si>
    <t>全年执行数</t>
  </si>
  <si>
    <t>预算执行率</t>
  </si>
  <si>
    <t>年度资金总额</t>
  </si>
  <si>
    <t>其中：财政拨款</t>
  </si>
  <si>
    <t>其他资金</t>
  </si>
  <si>
    <t>年度总体目标</t>
  </si>
  <si>
    <t>预期目标</t>
  </si>
  <si>
    <t>实际完成情况</t>
  </si>
  <si>
    <t>保障办事处12个村日常办公及各项工作基本运转。</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</si>
  <si>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</si>
  <si>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</si>
  <si>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</si>
  <si>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</si>
  <si>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</si>
  <si>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</si>
  <si>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</si>
  <si>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</si>
  <si>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</si>
  <si>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</si>
  <si>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</si>
  <si>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</si>
  <si>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保障辖区范围内正常开展各项工作行政村个数</t>
  </si>
  <si>
    <t>等于12个</t>
  </si>
  <si>
    <t>质量指标</t>
  </si>
  <si>
    <t>保障辖区范围内行政村正常开展各项工作准确率</t>
  </si>
  <si>
    <t>等于100%</t>
  </si>
  <si>
    <t>时效指标</t>
  </si>
  <si>
    <t>保障辖区范围内行政村正常开展各项工作及时率</t>
  </si>
  <si>
    <t>成本指标</t>
  </si>
  <si>
    <t>该项目资金预算控制数</t>
  </si>
  <si>
    <t>等于465000元</t>
  </si>
  <si>
    <t>效益指标</t>
  </si>
  <si>
    <t>经济效益指标</t>
  </si>
  <si>
    <t>社会效益指标</t>
  </si>
  <si>
    <t>保障该项目资金应拨尽拨率</t>
  </si>
  <si>
    <t>生态效益指标</t>
  </si>
  <si>
    <t>可持续影响指标</t>
  </si>
  <si>
    <t>满意度指标</t>
  </si>
  <si>
    <t>服务对象满意度</t>
  </si>
  <si>
    <t>大于等于98%</t>
  </si>
  <si>
    <t>说明：1.预算执行率得分=全年执行数/全年预算数*10分；
      2.“产出指标、效益指标、满意度指标”一共90分，对应的是一体化系统中单位编制的项目绩效目标。</t>
  </si>
  <si>
    <t>公益性岗位人员意外伤害商业保险经费</t>
  </si>
  <si>
    <t>在2022年度内，依据部门职能职责，保障大佛街道办事处辖区内的公益性岗位人员意外伤害商业保险及时缴纳，顺利开展工作。</t>
  </si>
  <si>
    <t>保障购买公益性岗位人员人数</t>
  </si>
  <si>
    <t>等于53人</t>
  </si>
  <si>
    <t>保障公益性岗位人员购买意外伤害商业保险费准确率</t>
  </si>
  <si>
    <t>保障公益性岗位人员购买意外伤害商业保险费及时率</t>
  </si>
  <si>
    <t>保障公益性岗位人员购买意外伤害商业保险费预算控制数</t>
  </si>
  <si>
    <t>等于5300元</t>
  </si>
  <si>
    <t>保障公益性岗位人员购买意外伤害商业保险费应缴尽缴率</t>
  </si>
  <si>
    <t>资金拨付机制管理健全性</t>
  </si>
  <si>
    <t>定性</t>
  </si>
  <si>
    <t>优良中差</t>
  </si>
  <si>
    <t>公益性岗位人员满意率</t>
  </si>
  <si>
    <t>大于等于99%</t>
  </si>
  <si>
    <t>广播电视户户通运行维护费</t>
  </si>
  <si>
    <t>在2022年度内，依据部门职能职责，投入17046元，保障已建成的广播电视做到正常播放，给辖区群众免费提供广播服务，满足人民群众收听收看广播电视的需求。</t>
  </si>
  <si>
    <t>保障辖区内广播电视户户通行政村个数</t>
  </si>
  <si>
    <t>保障辖区内老百姓及时收听收看广播电视准确率</t>
  </si>
  <si>
    <t>项目资金预算控制数</t>
  </si>
  <si>
    <t>等于17046元</t>
  </si>
  <si>
    <t>该项目资金管理机制健全性</t>
  </si>
  <si>
    <t>优</t>
  </si>
  <si>
    <t>人民群众满意率</t>
  </si>
  <si>
    <t>综治巡逻大队住勤伙食费</t>
  </si>
  <si>
    <t>在2022年度内，依据部门职能职责，投入36000元，扎实有序推进乡村发展、乡村建设、乡村治理，确保乡村振兴工作顺利开展。</t>
  </si>
  <si>
    <t>保障综治巡逻大队正常开展工作工作人员人数</t>
  </si>
  <si>
    <t>等于5个</t>
  </si>
  <si>
    <t>保障综治巡逻大队工作人员正常开展工作准确率</t>
  </si>
  <si>
    <t>保障综治巡逻大队工作人员正常工作及时率</t>
  </si>
  <si>
    <t>综治巡逻大队住勤伙食费预算控制数</t>
  </si>
  <si>
    <t>等于35400元</t>
  </si>
  <si>
    <t>项目资金拨付管理机制健全性</t>
  </si>
  <si>
    <t>群众满意率</t>
  </si>
  <si>
    <t>乡村振兴基础设施建设资金</t>
  </si>
  <si>
    <t>在2022年度内，依据部门职能职责，投入20000元，扎实有序推进乡村发展、乡村建设、乡村治理，确保乡村振兴工作顺利开展。</t>
  </si>
  <si>
    <t>保障乡村振兴基础设施建设行政村个数</t>
  </si>
  <si>
    <t>等于1个</t>
  </si>
  <si>
    <t>保障乡村振兴工作开展准确率</t>
  </si>
  <si>
    <t>保障乡村振兴工作开展及时率</t>
  </si>
  <si>
    <t>等于20000元</t>
  </si>
  <si>
    <t>项目资金管理机制健全性</t>
  </si>
  <si>
    <t>等于98%</t>
  </si>
  <si>
    <t>心连心便民服务站点疫情防控费用</t>
  </si>
  <si>
    <t>在2022年度内，依据部门职能职责，投入350000元，为巩固我办事处疫情防控防疫成果，坚持“外防输入、内防反弹”总策略，设立疫情防控心连心便民服务站点，保障服务点现场布置、后勤保障等相关工作顺利开展。</t>
  </si>
  <si>
    <t>保障办事处心连心便民服务站点正常开展工作站点个数</t>
  </si>
  <si>
    <t>等于2个</t>
  </si>
  <si>
    <t>保障办事处心连心便民服务站点正常开展工作准确率</t>
  </si>
  <si>
    <t>保障办事处心连心便民服务站点正常开展工作及时率</t>
  </si>
  <si>
    <t>心连心便民服务站点项目经费预算控制数</t>
  </si>
  <si>
    <t>等于201094.5元</t>
  </si>
  <si>
    <t>保障办事处心连心便民服务站点经费应拨尽拨率</t>
  </si>
  <si>
    <t>服务站点工作人员满意率</t>
  </si>
  <si>
    <t>农村公路养护补助资金</t>
  </si>
  <si>
    <t>在2022年度内，依据部门职能职责，按照《乐山市市中区深化农村公路管理养护体制改革试点实施方案》文件精神，根据区公路建设服务中心及各镇（街道）公路管理权限及管养里程，投入补助资金27600元。</t>
  </si>
  <si>
    <t>农村公路养护补助资金涉及公路里程数</t>
  </si>
  <si>
    <t>等于34.66公里</t>
  </si>
  <si>
    <t>保障农村公路养护补助资金的养护路段准确率</t>
  </si>
  <si>
    <t>保障农村公路养护补助资金的养护路段及时率</t>
  </si>
  <si>
    <t>等于27600元</t>
  </si>
  <si>
    <t>保障农村公路养护补助资金的应拨尽拨率</t>
  </si>
  <si>
    <t>社区矫正工作经费</t>
  </si>
  <si>
    <t>确保辖区矫正工作正常开展，充分发挥社区矫正在教育改造犯罪、维护社会和谐稳定中的重要作为</t>
  </si>
  <si>
    <t>解决社区矫正的人数</t>
  </si>
  <si>
    <t>大于等于12人</t>
  </si>
  <si>
    <t>社交矫正经费发放准确率</t>
  </si>
  <si>
    <t>社区矫正工作资金发放及时率</t>
  </si>
  <si>
    <t>社区矫正工作经费预算控制数</t>
  </si>
  <si>
    <t>等于5000元</t>
  </si>
  <si>
    <t>社区矫正工作机制健全性</t>
  </si>
  <si>
    <t>社区矫正人员满意率</t>
  </si>
  <si>
    <t>大佛街道农村公路改造项目监理费</t>
  </si>
  <si>
    <t>在2022年度内，依据部门职能职责，投入49000元，对大佛街道办事处境内及九峰镇棕桥村、明月村现有的标注了号数的道路进行路面加铺水泥混凝土、沥青混凝土，保障该工程的监理费用。</t>
  </si>
  <si>
    <t>保障该工程项目正常运转的行政村个数</t>
  </si>
  <si>
    <t>保障该工程项目质量实施的准确率</t>
  </si>
  <si>
    <t>保障该工程项目质量实施的及时率</t>
  </si>
  <si>
    <t>该项目的预算控制数</t>
  </si>
  <si>
    <t>等于49000元</t>
  </si>
  <si>
    <t>保障该工程项目监理费应付尽付率</t>
  </si>
  <si>
    <t>专职网格员和网格辅助员薪酬资金</t>
  </si>
  <si>
    <t>在2022年度内，依据部门职能职责，投入256526.05元，保障辖区范围内从事采集基础信息、联络社情民意、服务特殊人群、调解矛盾纠纷、巡查社会治安、倡导文明新风、宣传政策法规等社会网格管理的人员的薪酬资金。</t>
  </si>
  <si>
    <t>保障专职网格员和网格辅助员薪酬资金正常发放人数</t>
  </si>
  <si>
    <t>保障专职网格员和网格辅助员薪酬资金发放准确率</t>
  </si>
  <si>
    <t>保障专职网格员和网格辅助员薪酬资金发放及时率</t>
  </si>
  <si>
    <t>等于248493.83元</t>
  </si>
  <si>
    <t>保障专职网格员和网格辅助员薪酬资金应发尽发率</t>
  </si>
  <si>
    <t>专职网格员和网格辅助员满意率</t>
  </si>
  <si>
    <t>社区办公经费</t>
  </si>
  <si>
    <t>保障办事处辖区内5个社区日常办公运转和基层组织运转。</t>
  </si>
  <si>
    <t>保障办事处辖区内日常办公运转和基层组织正常运转的居委会个数</t>
  </si>
  <si>
    <t>保障办事处辖区内社会治安稳定率</t>
  </si>
  <si>
    <t>保障财政拨款资金使用进度率</t>
  </si>
  <si>
    <t>财政预算资金划拨金额</t>
  </si>
  <si>
    <t>等于180000元</t>
  </si>
  <si>
    <t>保障居委会发展公益事业，强化社区服务功能效率</t>
  </si>
  <si>
    <t>服务对象满意率</t>
  </si>
  <si>
    <t>村干部工资及保险</t>
  </si>
  <si>
    <t>保障村干部、组干部的工资每月足额发放和各项保险按时按标准缴纳。</t>
  </si>
  <si>
    <t>保障每月足额发放工资村组干部人数</t>
  </si>
  <si>
    <t>等于132人</t>
  </si>
  <si>
    <t>保障每月各项保险按时按标准缴纳村干部人数</t>
  </si>
  <si>
    <t>等于48人</t>
  </si>
  <si>
    <t>保障村委会各项工作稳定开展率</t>
  </si>
  <si>
    <t>社区干部工资及保险</t>
  </si>
  <si>
    <t>保障社区干部、组干部的工资每月足额发放和各项保险按时按标准缴纳。</t>
  </si>
  <si>
    <t>保障每月足额发放工资的社区干部、组干部人数</t>
  </si>
  <si>
    <t>保障各项保险按时按标准缴纳人数</t>
  </si>
  <si>
    <t>等于18人</t>
  </si>
  <si>
    <t>推动社区各项工作稳定开展率</t>
  </si>
  <si>
    <t>三支一扶工资及保险</t>
  </si>
  <si>
    <t>保障三支一扶人员每月工资正常发放、各项保险按时足月缴纳，并正常履职。</t>
  </si>
  <si>
    <t>保障办事处三支一扶人员正常开展工作人数</t>
  </si>
  <si>
    <t>等于1人</t>
  </si>
  <si>
    <t>保障办事处改善农业生产环境质量率</t>
  </si>
  <si>
    <t>保障服务对象满意率</t>
  </si>
  <si>
    <t>村社区干部绩效考核资金</t>
  </si>
  <si>
    <t>保证村社区干部绩效考核资金按时发放.</t>
  </si>
  <si>
    <t>村社区干部人数</t>
  </si>
  <si>
    <t>等于77人</t>
  </si>
  <si>
    <t>村社区干部绩效支付准确率</t>
  </si>
  <si>
    <t>村社区干部绩效支付及时率</t>
  </si>
  <si>
    <t>村社区干部绩效预算额度</t>
  </si>
  <si>
    <t>等于853727元</t>
  </si>
  <si>
    <t>村社区干部绩效应付尽付率</t>
  </si>
  <si>
    <t>村社区干部绩效管理机制健全性</t>
  </si>
  <si>
    <t>村社区干部满意度</t>
  </si>
  <si>
    <t>大于98%</t>
  </si>
  <si>
    <t>区人大代表活动经费</t>
  </si>
  <si>
    <t>依据部门职能职责，在2022年度内，投入资金32800元，保障区人大代表集体调研活动和个人调研活动等，履行作为区人大代表的职责，积极做好民生工作，保障区人大代表的正常权益。</t>
  </si>
  <si>
    <t>区人大代表集体调研活动次数</t>
  </si>
  <si>
    <t>大于等于4次</t>
  </si>
  <si>
    <t>区人大代表个人调研活动次数</t>
  </si>
  <si>
    <t>区人大代表集体调研数据准确率</t>
  </si>
  <si>
    <t>区人大代表个人调研数据准确率</t>
  </si>
  <si>
    <t>区人大代表个人调研数据及时率</t>
  </si>
  <si>
    <t>区人大代表集体调研数据及时率</t>
  </si>
  <si>
    <t>区人大代表集体调研活动经费</t>
  </si>
  <si>
    <t>小于等于400元每人每年</t>
  </si>
  <si>
    <t>区人大代表个人调研活动差旅费</t>
  </si>
  <si>
    <t>区人大代表调研成果转化率</t>
  </si>
  <si>
    <t>大于等于95%</t>
  </si>
  <si>
    <t>调研管理机制健全性</t>
  </si>
  <si>
    <t>人大代表满意度</t>
  </si>
  <si>
    <t>群众满意度</t>
  </si>
  <si>
    <t>王坝子水毁堤埂修筑工程</t>
  </si>
  <si>
    <t>依据部门职能职责，在2022年投入440258元，按照“一岛一策一景一特色”的重建规划要求，完成王坝子600米河道自然护坡整治，保障王坝子村民的生命安全和2000余亩土地流失。</t>
  </si>
  <si>
    <t>王坝子河道自然护坡整治</t>
  </si>
  <si>
    <t>大于等于600米</t>
  </si>
  <si>
    <t>河道自然护坡整治准确率</t>
  </si>
  <si>
    <t>河道自然护坡整治及时率</t>
  </si>
  <si>
    <t>王坝子水毁堤埂修筑工程项目资金预算控制数</t>
  </si>
  <si>
    <t>等于440258元</t>
  </si>
  <si>
    <t>王坝子水毁堤埂修筑工程项目资金应拨尽拨率</t>
  </si>
  <si>
    <t>资金拨付管理机制健全性</t>
  </si>
  <si>
    <t>心连心邻里中心项目</t>
  </si>
  <si>
    <t>依据部门职能职责，在2022年投入3631400元，建设便民、利民、为民的市民服务综合体，承担行政许可、公共服务等服务事项。</t>
  </si>
  <si>
    <t>心连心邻里中心大佛站项目已建建筑装修改造面积、屋面改造面积、外立面改造面积、庭院改造面积</t>
  </si>
  <si>
    <t>小于等于2355米平方米</t>
  </si>
  <si>
    <t>心连心邻里中心大佛站项目工程建设改造准确率</t>
  </si>
  <si>
    <t>心连心邻里中心大佛站项目工程建设改造及时率</t>
  </si>
  <si>
    <t>心连心邻里中心大佛站项目资金预算控制数</t>
  </si>
  <si>
    <t>等于118920元</t>
  </si>
  <si>
    <t>心连心邻里中心大佛站项目资金应拨尽拨率</t>
  </si>
  <si>
    <t>农村公路改造项目</t>
  </si>
  <si>
    <t>在2022年度内，依据部门职能职责，对乐山市市中区大佛街道办事处境内及原九峰镇棕桥村涉及对棕桥村1号现有长50m，宽3m的水泥混凝土便民路进行路面修复处理，同时新建一段水泥混凝土便民路，对13号长650m便民路按原有宽度直接加铺5cm沥青混凝土；对八仙洞便民路破损路面全部拆除后重新修复后加铺沥青混凝土；对篦子街便民路拉毛后加铺沥青混凝土，其余已建水泥混凝土路面全部拆除后重新修复水泥混凝土，对11号路修复后加铺5cm沥青混凝土；大石桥便民路长51m（350㎡），按现状宽度拉毛后直接加铺沥青。</t>
  </si>
  <si>
    <t>农村公路改造项目维护便民路长度</t>
  </si>
  <si>
    <t>等于2463米</t>
  </si>
  <si>
    <t>农村公路改造项目准确率</t>
  </si>
  <si>
    <t>农村公路改造项目及时率</t>
  </si>
  <si>
    <t>农村公路改造项目资金预算控制数</t>
  </si>
  <si>
    <t>等于259080.25元</t>
  </si>
  <si>
    <t>农村公路改造项目资金应拨尽拨率</t>
  </si>
  <si>
    <t>资金管理机制健全性</t>
  </si>
  <si>
    <t>信访维稳专项工作经费</t>
  </si>
  <si>
    <t>2022年度内，依据部门职能职责，投入资金100000元，保障辖区范围内信访维稳工作正常开展，从而达到社会和谐稳定。</t>
  </si>
  <si>
    <t>办事处辖区范围内信访稳定村社区个数</t>
  </si>
  <si>
    <t>等于17个</t>
  </si>
  <si>
    <t>办事处信访维稳工作开展准确率</t>
  </si>
  <si>
    <t>办事处信访维稳工作开展及时率</t>
  </si>
  <si>
    <t>信访维稳工作资金预算控制数</t>
  </si>
  <si>
    <t>等于100000元</t>
  </si>
  <si>
    <t>信访维稳工作资金应拨尽拨率</t>
  </si>
  <si>
    <t>资金管理拨付机制健全性</t>
  </si>
  <si>
    <t>选调生到村任职中央财政补助资金</t>
  </si>
  <si>
    <t>2年度内，依据部门职能职责，保障辖区范围内的选调生到村培训锻炼，服务群众。</t>
  </si>
  <si>
    <t>保障辖区范围内选调生服务行政村个数</t>
  </si>
  <si>
    <t>保障辖区范围内选调生开展工作准确率</t>
  </si>
  <si>
    <t>保障辖区范围内选调生开展工作及时率</t>
  </si>
  <si>
    <t>选调生到村任职补助资金预算控制数</t>
  </si>
  <si>
    <t>等于66000元</t>
  </si>
  <si>
    <t>等于65979.5元</t>
  </si>
  <si>
    <t>保障选调生到村任职补助资金应拨尽拨率</t>
  </si>
  <si>
    <t>选调生到村任职工作补助资金</t>
  </si>
  <si>
    <t>在2022年度内，依据部门职能职责，保障辖区范围内选调生到村培养锻炼，服务群众。</t>
  </si>
  <si>
    <t>森林防火经费</t>
  </si>
  <si>
    <t>依据部门职能职责，在2022年度内，主要用于辖区范围内公益林森林管护费用，森林防火工作正常开展，维持社会和谐，保障辖区范围稳定。</t>
  </si>
  <si>
    <t>保障森林防火工作正常开展的行政村个数</t>
  </si>
  <si>
    <t>保障公益林管护费用的行政村个数</t>
  </si>
  <si>
    <t>等于3个</t>
  </si>
  <si>
    <t>保障森林防火工作正常开展稳定率</t>
  </si>
  <si>
    <t>保障森林防火工作正常开展及时性</t>
  </si>
  <si>
    <t>森林防火经费应拨尽拨率</t>
  </si>
  <si>
    <t>棕桥村农旅融合苦竹现代园区产业环线项目</t>
  </si>
  <si>
    <t>在2022年度内，依据部门职能职责，对棕桥村农旅融合苦竹现代园区产业环线项目涉及基础设施进行建设，黑化2组道路3.5公里，宽5米；拓宽黑化3组道路3.3公里，宽5米。</t>
  </si>
  <si>
    <t>项目资金黑化道路公里数</t>
  </si>
  <si>
    <t>等于6.8公里</t>
  </si>
  <si>
    <t>项目资金黑化道路准确率</t>
  </si>
  <si>
    <t>项目资金黑化道路及时率</t>
  </si>
  <si>
    <t>等于3433445.95元</t>
  </si>
  <si>
    <t>项目资金应拨尽拨率</t>
  </si>
  <si>
    <t>基层组织活动和公共运行维护经费</t>
  </si>
  <si>
    <t>在2022年度内，依据部门职能职责，用于对村社区辖区内基础设施维修管护、卫生保洁、农业生产性服务、治安巡逻等工作开展。</t>
  </si>
  <si>
    <t>项目资金保障村社区基层组织活动正常开展个数</t>
  </si>
  <si>
    <t>项目资金保障村社区正常开展工作准确率</t>
  </si>
  <si>
    <t>项目资金保障村社区正常开展工作及时率</t>
  </si>
  <si>
    <t>等于1540000元</t>
  </si>
  <si>
    <t>项目资金拨付到村社区应拨尽拨率</t>
  </si>
  <si>
    <t>疫情防控服务岗经费</t>
  </si>
  <si>
    <t>在20200年度内，投入0.25万元，保障疫情防控服务岗工作人员工作顺利开展，服务对象满意。</t>
  </si>
  <si>
    <t>保障疫情防控服务岗点位</t>
  </si>
  <si>
    <t>保障疫情防控服务岗点位人员开展工作准确率</t>
  </si>
  <si>
    <t>保障疫情防控服务岗点位人员开展工作及时率</t>
  </si>
  <si>
    <t>资金预算控制数</t>
  </si>
  <si>
    <t>等于2400元</t>
  </si>
  <si>
    <t>等于2400</t>
  </si>
  <si>
    <t>保障疫情防控服务岗经费应拨尽拨率</t>
  </si>
  <si>
    <t>第一书记工作经费</t>
  </si>
  <si>
    <t>在2022年度内，依据部门职能职责，投入1万元，保障第一书记履行中省明确的“建强基层组织、推进强村富民、提升治理水平、为民办事服务”职责。</t>
  </si>
  <si>
    <t>保障履行职责第一书记人数</t>
  </si>
  <si>
    <t>保障第一书记履行职责准确率</t>
  </si>
  <si>
    <t>保障第一书记履行职责及时率</t>
  </si>
  <si>
    <t>第一书记工作经费预算控制数</t>
  </si>
  <si>
    <t>等于7300元</t>
  </si>
  <si>
    <t>保障第一书记工作经费应拨尽拨率</t>
  </si>
  <si>
    <t>公益性岗位三年以上人员经费</t>
  </si>
  <si>
    <t>在2022年度内，依据部门职能职责，投入33.116625万元，保障大佛街道办事处辖区内2021年10月-2022年12月公益性岗位（三年以上）人员经费，足额发放公益性岗位人员工资，并为其缴纳保险，顺利开展工作。</t>
  </si>
  <si>
    <t>发放公益性岗位补贴人次</t>
  </si>
  <si>
    <t>大于等于115人</t>
  </si>
  <si>
    <t>发放公益性岗位补贴准确率</t>
  </si>
  <si>
    <t>发放公益性岗位补贴及时率</t>
  </si>
  <si>
    <t>公益性岗位补贴预算控制数</t>
  </si>
  <si>
    <t>大于等于33.116625万元</t>
  </si>
  <si>
    <t>公益性岗位补贴应拨尽拨率</t>
  </si>
  <si>
    <t>公益性岗位人员满意度</t>
  </si>
  <si>
    <t>渡口补助</t>
  </si>
  <si>
    <t>在2022年度内，依据部门职能职责，投入10000元，保障辖区范围内渡口渡船日常维护管理和签单员补助发放，保障签单员补助和日常维护支出，提高渡口管理治理，保障人民群众生命、财产安全，促进渡口可持续健康发展，为老百姓提供便利。</t>
  </si>
  <si>
    <t>保障辖区范围内渡口数量</t>
  </si>
  <si>
    <t>保障辖区范围内渡口日常正常开展工作准确率</t>
  </si>
  <si>
    <t>保障辖区范围内渡口日常正常开展工作及时率</t>
  </si>
  <si>
    <t>该项目预算控制数</t>
  </si>
  <si>
    <t>等于10000元</t>
  </si>
  <si>
    <t>该项目资金应拨尽拨率</t>
  </si>
  <si>
    <t>签单员满意率</t>
  </si>
  <si>
    <t>人居环境垃圾治理项目环卫包干补助资金</t>
  </si>
  <si>
    <t>在2022年度内，投入109000元，依据部门职能职责，保障辖区内城市环卫和环境综合治理工作有序开展，改善集镇环境卫生，为人民群众创造清洁优美得生活和居住环境，进一步改善群众的健康水平，提高群众的生活幸福指数。</t>
  </si>
  <si>
    <t>保障辖区范围内集镇正常开展集镇环境卫生工作的个数</t>
  </si>
  <si>
    <t>保障辖区范围内集镇正常开展集镇环境卫生工作的准确率</t>
  </si>
  <si>
    <t>保障辖区范围内集镇正常开展集镇环境卫生工作的及时率</t>
  </si>
  <si>
    <t>等于109000元</t>
  </si>
  <si>
    <t>保障集镇环卫包干补助资金应拨尽拨率</t>
  </si>
  <si>
    <t>公共卫生特别服务岗社工岗人员经费</t>
  </si>
  <si>
    <t>在2022年度内，结合我单位及辖区新冠肺炎疫情防控工作实际，统筹安排社工人员参与疫情防控排查、管控隔离等工作的人员薪酬资金。</t>
  </si>
  <si>
    <t>保障公共卫生特别服务岗（社工岗）人员薪酬资金正常发放人数</t>
  </si>
  <si>
    <t>等于2人</t>
  </si>
  <si>
    <t>保障公共卫生特别服务岗（社工岗）人员薪酬资金发放准确率</t>
  </si>
  <si>
    <t>保障公共卫生特别服务岗（社工岗）人员薪酬资金发放及时率</t>
  </si>
  <si>
    <t>等于28428.66元</t>
  </si>
  <si>
    <t>保障公共卫生特别服务岗（社工岗）人员薪酬资金应发尽发率</t>
  </si>
  <si>
    <t>公共卫生特别服务岗（社工岗）人员满意率</t>
  </si>
  <si>
    <t>专职安监员、兼职安监员和安全管理人员补助</t>
  </si>
  <si>
    <t>为保证辖区的安全活动，按照市中区要求设立专职安监员、兼职安监员和安全管理人员负责辖区内安全生产的日常监督与管理工作，控制安全事故的发生。</t>
  </si>
  <si>
    <t>保障辖区安全活动正常开展人数</t>
  </si>
  <si>
    <t>等于22人</t>
  </si>
  <si>
    <t>保障辖区安全活动正常开展准确率</t>
  </si>
  <si>
    <t>保障辖区安全活动开展及时率</t>
  </si>
  <si>
    <t>等于57200元</t>
  </si>
  <si>
    <t>专职安监员、兼职安监员和安全管理人员满意率</t>
  </si>
  <si>
    <t>原展诚项目拆迁户安置还房补差款</t>
  </si>
  <si>
    <t>为维护社会稳定，解决遗留问题，按照《乐山城市建设投资有限公司关于催收岷江东岸展诚项目产权调换安置还房补差款的函》，开展原展诚项目拆迁户安置换房办证工作。</t>
  </si>
  <si>
    <t>保障岷江东岸展诚项目产权调换安置还房拆迁户户数</t>
  </si>
  <si>
    <t>大于等于74户</t>
  </si>
  <si>
    <t>保障岷江东岸展诚项目产权调换安置还房补差款准确率</t>
  </si>
  <si>
    <t>保障岷江东岸展诚项目产权调换安置还房补差款及时率</t>
  </si>
  <si>
    <t>等于564851.2元</t>
  </si>
  <si>
    <t>保障岷江东岸展诚项目产权调换安置还房拆迁户满意率</t>
  </si>
  <si>
    <t>天府通办注册经费</t>
  </si>
  <si>
    <t>在2022年度内，投入3018元，依据部门职能职责，保障天府通办注册工作顺利开展，提高广大群众和企业对天府通办的知晓度和使用率，充分感受其带来的便捷和高效。</t>
  </si>
  <si>
    <t>保障天府通办法人注册户数</t>
  </si>
  <si>
    <t>等于1006户</t>
  </si>
  <si>
    <t>保障天府通办法人注册工作开展准确率</t>
  </si>
  <si>
    <t>保障天府通办法人注册工作开展及时率</t>
  </si>
  <si>
    <t>等于3018元</t>
  </si>
  <si>
    <t>保障天府通办法人注册工作经费应拨尽拨率</t>
  </si>
  <si>
    <t>法人满意率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</si>
</sst>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9"/>
      <color indexed="63"/>
      <name val="宋体"/>
      <charset val="134"/>
    </font>
    <font>
      <sz val="9.75"/>
      <color rgb="FF000000"/>
      <name val="Helvetica"/>
      <charset val="134"/>
    </font>
    <font>
      <sz val="9.7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5" borderId="14" applyNumberFormat="0" applyAlignment="0" applyProtection="0">
      <alignment vertical="center"/>
    </xf>
    <xf numFmtId="0" fontId="16" fillId="6" borderId="15" applyNumberFormat="0" applyAlignment="0" applyProtection="0">
      <alignment vertical="center"/>
    </xf>
    <xf numFmtId="0" fontId="17" fillId="6" borderId="14" applyNumberFormat="0" applyAlignment="0" applyProtection="0">
      <alignment vertical="center"/>
    </xf>
    <xf numFmtId="0" fontId="18" fillId="7"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7">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2" borderId="1"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0" xfId="0" applyFont="1" applyAlignment="1">
      <alignment vertical="center" wrapText="1"/>
    </xf>
    <xf numFmtId="0" fontId="4" fillId="2" borderId="1" xfId="0" applyFont="1" applyFill="1" applyBorder="1" applyAlignment="1">
      <alignment vertical="center"/>
    </xf>
    <xf numFmtId="0" fontId="5" fillId="0" borderId="1" xfId="0" applyFont="1" applyBorder="1" applyAlignment="1">
      <alignment vertical="center" wrapText="1"/>
    </xf>
    <xf numFmtId="0" fontId="5" fillId="0" borderId="1" xfId="0" applyFont="1" applyBorder="1">
      <alignment vertical="center"/>
    </xf>
    <xf numFmtId="0" fontId="6" fillId="0" borderId="1" xfId="0" applyFont="1" applyBorder="1" applyAlignment="1">
      <alignment horizontal="center" vertical="center"/>
    </xf>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0" fontId="5" fillId="0" borderId="0" xfId="0" applyFont="1" applyAlignment="1">
      <alignment horizontal="center" vertical="center"/>
    </xf>
    <xf numFmtId="0" fontId="0" fillId="0" borderId="7" xfId="0" applyBorder="1" applyAlignment="1">
      <alignment horizontal="center" vertical="center" wrapText="1"/>
    </xf>
    <xf numFmtId="0" fontId="6" fillId="0" borderId="1" xfId="0" applyFont="1" applyBorder="1" applyAlignment="1">
      <alignment vertical="center" wrapText="1"/>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0" xfId="0" applyFont="1" applyBorder="1">
      <alignment vertical="center"/>
    </xf>
    <xf numFmtId="0" fontId="5" fillId="3"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3" sqref="$A13:$XFD13"/>
    </sheetView>
  </sheetViews>
  <sheetFormatPr defaultColWidth="9" defaultRowHeight="13.5"/>
  <cols>
    <col min="1" max="1" width="13.375" customWidth="1"/>
    <col min="2" max="2" width="6.875" customWidth="1"/>
    <col min="3" max="3" width="11.5" customWidth="1"/>
    <col min="4" max="4" width="32.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3</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46.5</v>
      </c>
      <c r="D7" s="7"/>
      <c r="E7" s="5">
        <v>46.5</v>
      </c>
      <c r="F7" s="7"/>
      <c r="G7" s="5">
        <f t="shared" ref="G7:G9" si="0">E7/C7</f>
        <v>1</v>
      </c>
      <c r="H7" s="6"/>
      <c r="I7" s="7"/>
    </row>
    <row r="8" ht="20.45" customHeight="1" spans="1:9">
      <c r="A8" s="5" t="s">
        <v>14</v>
      </c>
      <c r="B8" s="7"/>
      <c r="C8" s="5">
        <v>46.5</v>
      </c>
      <c r="D8" s="7"/>
      <c r="E8" s="5">
        <v>46.5</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52" t="s">
        <v>19</v>
      </c>
      <c r="C11" s="53"/>
      <c r="D11" s="53"/>
      <c r="E11" s="54"/>
      <c r="F11" s="9" t="s">
        <v>19</v>
      </c>
      <c r="G11" s="9"/>
      <c r="H11" s="9"/>
      <c r="I11" s="9"/>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0.45" customHeight="1" spans="1:9">
      <c r="A15" s="24" t="s">
        <v>30</v>
      </c>
      <c r="B15" s="20" t="s">
        <v>31</v>
      </c>
      <c r="C15" s="25"/>
      <c r="D15" s="30" t="s">
        <v>32</v>
      </c>
      <c r="E15" s="24" t="s">
        <v>33</v>
      </c>
      <c r="F15" s="24" t="s">
        <v>33</v>
      </c>
      <c r="G15" s="15">
        <v>15</v>
      </c>
      <c r="H15" s="15">
        <v>15</v>
      </c>
      <c r="I15" s="29"/>
    </row>
    <row r="16" ht="20.45" customHeight="1" spans="1:9">
      <c r="A16" s="24"/>
      <c r="B16" s="20" t="s">
        <v>34</v>
      </c>
      <c r="C16" s="25"/>
      <c r="D16" s="30" t="s">
        <v>35</v>
      </c>
      <c r="E16" s="24" t="s">
        <v>36</v>
      </c>
      <c r="F16" s="24" t="s">
        <v>36</v>
      </c>
      <c r="G16" s="15">
        <v>15</v>
      </c>
      <c r="H16" s="15">
        <v>15</v>
      </c>
      <c r="I16" s="29"/>
    </row>
    <row r="17" ht="20.45" customHeight="1" spans="1:9">
      <c r="A17" s="24"/>
      <c r="B17" s="20" t="s">
        <v>37</v>
      </c>
      <c r="C17" s="25"/>
      <c r="D17" s="30" t="s">
        <v>38</v>
      </c>
      <c r="E17" s="24" t="s">
        <v>36</v>
      </c>
      <c r="F17" s="24" t="s">
        <v>36</v>
      </c>
      <c r="G17" s="15">
        <v>15</v>
      </c>
      <c r="H17" s="15">
        <v>15</v>
      </c>
      <c r="I17" s="29"/>
    </row>
    <row r="18" ht="20.45" customHeight="1" spans="1:9">
      <c r="A18" s="24"/>
      <c r="B18" s="20" t="s">
        <v>39</v>
      </c>
      <c r="C18" s="25"/>
      <c r="D18" s="30" t="s">
        <v>40</v>
      </c>
      <c r="E18" s="24" t="s">
        <v>41</v>
      </c>
      <c r="F18" s="24" t="s">
        <v>41</v>
      </c>
      <c r="G18" s="15">
        <v>15</v>
      </c>
      <c r="H18" s="15">
        <v>15</v>
      </c>
      <c r="I18" s="29"/>
    </row>
    <row r="19" ht="20.45" customHeight="1" spans="1:9">
      <c r="A19" s="24" t="s">
        <v>42</v>
      </c>
      <c r="B19" s="20" t="s">
        <v>43</v>
      </c>
      <c r="C19" s="25"/>
      <c r="D19" s="24"/>
      <c r="E19" s="24"/>
      <c r="F19" s="24"/>
      <c r="G19" s="15"/>
      <c r="H19" s="15"/>
      <c r="I19" s="29"/>
    </row>
    <row r="20" ht="20.45" customHeight="1" spans="1:9">
      <c r="A20" s="24"/>
      <c r="B20" s="20" t="s">
        <v>44</v>
      </c>
      <c r="C20" s="25"/>
      <c r="D20" s="30" t="s">
        <v>45</v>
      </c>
      <c r="E20" s="24" t="s">
        <v>36</v>
      </c>
      <c r="F20" s="24" t="s">
        <v>36</v>
      </c>
      <c r="G20" s="15">
        <v>20</v>
      </c>
      <c r="H20" s="15">
        <v>20</v>
      </c>
      <c r="I20" s="29"/>
    </row>
    <row r="21" ht="20.45" customHeight="1" spans="1:9">
      <c r="A21" s="24"/>
      <c r="B21" s="20" t="s">
        <v>46</v>
      </c>
      <c r="C21" s="25"/>
      <c r="D21" s="24"/>
      <c r="E21" s="24"/>
      <c r="F21" s="24"/>
      <c r="G21" s="15"/>
      <c r="H21" s="15"/>
      <c r="I21" s="29"/>
    </row>
    <row r="22" ht="20.45" customHeight="1" spans="1:9">
      <c r="A22" s="24"/>
      <c r="B22" s="20" t="s">
        <v>47</v>
      </c>
      <c r="C22" s="25"/>
      <c r="D22" s="24"/>
      <c r="E22" s="24"/>
      <c r="F22" s="24"/>
      <c r="G22" s="15"/>
      <c r="H22" s="15"/>
      <c r="I22" s="29"/>
    </row>
    <row r="23" ht="20.45" customHeight="1" spans="1:9">
      <c r="A23" s="24" t="s">
        <v>48</v>
      </c>
      <c r="B23" s="20" t="s">
        <v>48</v>
      </c>
      <c r="C23" s="25"/>
      <c r="D23" s="30" t="s">
        <v>49</v>
      </c>
      <c r="E23" s="24" t="s">
        <v>50</v>
      </c>
      <c r="F23" s="24" t="s">
        <v>50</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F15" sqref="F15"/>
    </sheetView>
  </sheetViews>
  <sheetFormatPr defaultColWidth="9" defaultRowHeight="13.5"/>
  <cols>
    <col min="1" max="1" width="13.375" customWidth="1"/>
    <col min="2" max="2" width="6.875" customWidth="1"/>
    <col min="3" max="3" width="6" customWidth="1"/>
    <col min="4" max="4" width="19.125" customWidth="1"/>
    <col min="5" max="5" width="15.625" customWidth="1"/>
    <col min="6" max="6" width="13.625" customWidth="1"/>
    <col min="7" max="7" width="14.125" customWidth="1"/>
    <col min="8"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130</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24.849383</v>
      </c>
      <c r="D7" s="7"/>
      <c r="E7" s="5">
        <v>24.849383</v>
      </c>
      <c r="F7" s="7"/>
      <c r="G7" s="5">
        <f t="shared" ref="G7:G9" si="0">E7/C7</f>
        <v>1</v>
      </c>
      <c r="H7" s="6"/>
      <c r="I7" s="7"/>
    </row>
    <row r="8" ht="20.45" customHeight="1" spans="1:9">
      <c r="A8" s="5" t="s">
        <v>14</v>
      </c>
      <c r="B8" s="7"/>
      <c r="C8" s="5">
        <v>24.849383</v>
      </c>
      <c r="D8" s="7"/>
      <c r="E8" s="5">
        <v>24.849383</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65" customHeight="1" spans="1:9">
      <c r="A11" s="10"/>
      <c r="B11" s="11" t="s">
        <v>131</v>
      </c>
      <c r="C11" s="12"/>
      <c r="D11" s="12"/>
      <c r="E11" s="13"/>
      <c r="F11" s="11" t="s">
        <v>131</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39" customHeight="1" spans="1:9">
      <c r="A15" s="24" t="s">
        <v>30</v>
      </c>
      <c r="B15" s="20" t="s">
        <v>31</v>
      </c>
      <c r="C15" s="25"/>
      <c r="D15" s="30" t="s">
        <v>132</v>
      </c>
      <c r="E15" s="24" t="s">
        <v>33</v>
      </c>
      <c r="F15" s="24" t="s">
        <v>33</v>
      </c>
      <c r="G15" s="24">
        <v>15</v>
      </c>
      <c r="H15" s="17">
        <v>15</v>
      </c>
      <c r="I15" s="29"/>
    </row>
    <row r="16" ht="41" customHeight="1" spans="1:9">
      <c r="A16" s="24"/>
      <c r="B16" s="20" t="s">
        <v>34</v>
      </c>
      <c r="C16" s="25"/>
      <c r="D16" s="30" t="s">
        <v>133</v>
      </c>
      <c r="E16" s="24" t="s">
        <v>36</v>
      </c>
      <c r="F16" s="24" t="s">
        <v>36</v>
      </c>
      <c r="G16" s="24">
        <v>15</v>
      </c>
      <c r="H16" s="17">
        <v>15</v>
      </c>
      <c r="I16" s="29"/>
    </row>
    <row r="17" ht="40" customHeight="1" spans="1:9">
      <c r="A17" s="24"/>
      <c r="B17" s="20" t="s">
        <v>37</v>
      </c>
      <c r="C17" s="25"/>
      <c r="D17" s="30" t="s">
        <v>134</v>
      </c>
      <c r="E17" s="24" t="s">
        <v>36</v>
      </c>
      <c r="F17" s="24" t="s">
        <v>36</v>
      </c>
      <c r="G17" s="24">
        <v>15</v>
      </c>
      <c r="H17" s="17">
        <v>15</v>
      </c>
      <c r="I17" s="29"/>
    </row>
    <row r="18" ht="20.45" customHeight="1" spans="1:9">
      <c r="A18" s="24"/>
      <c r="B18" s="20" t="s">
        <v>39</v>
      </c>
      <c r="C18" s="25"/>
      <c r="D18" s="55" t="s">
        <v>40</v>
      </c>
      <c r="E18" s="24" t="s">
        <v>135</v>
      </c>
      <c r="F18" s="24" t="s">
        <v>135</v>
      </c>
      <c r="G18" s="24">
        <v>15</v>
      </c>
      <c r="H18" s="17">
        <v>15</v>
      </c>
      <c r="I18" s="29"/>
    </row>
    <row r="19" ht="20.45" customHeight="1" spans="1:9">
      <c r="A19" s="24" t="s">
        <v>42</v>
      </c>
      <c r="B19" s="20" t="s">
        <v>43</v>
      </c>
      <c r="C19" s="25"/>
      <c r="D19" s="24"/>
      <c r="E19" s="24"/>
      <c r="F19" s="24"/>
      <c r="G19" s="15"/>
      <c r="H19" s="17"/>
      <c r="I19" s="29"/>
    </row>
    <row r="20" ht="35" customHeight="1" spans="1:9">
      <c r="A20" s="24"/>
      <c r="B20" s="20" t="s">
        <v>44</v>
      </c>
      <c r="C20" s="25"/>
      <c r="D20" s="30" t="s">
        <v>136</v>
      </c>
      <c r="E20" s="24" t="s">
        <v>36</v>
      </c>
      <c r="F20" s="24" t="s">
        <v>36</v>
      </c>
      <c r="G20" s="24">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0.45" customHeight="1" spans="1:9">
      <c r="A23" s="24" t="s">
        <v>48</v>
      </c>
      <c r="B23" s="20" t="s">
        <v>48</v>
      </c>
      <c r="C23" s="25"/>
      <c r="D23" s="24" t="s">
        <v>137</v>
      </c>
      <c r="E23" s="24" t="s">
        <v>65</v>
      </c>
      <c r="F23" s="24" t="s">
        <v>65</v>
      </c>
      <c r="G23" s="24">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5" sqref="F14 E15"/>
    </sheetView>
  </sheetViews>
  <sheetFormatPr defaultColWidth="9" defaultRowHeight="13.5"/>
  <cols>
    <col min="1" max="1" width="13.375" customWidth="1"/>
    <col min="2" max="2" width="6.875" customWidth="1"/>
    <col min="3" max="3" width="11.5" customWidth="1"/>
    <col min="4" max="4" width="20.625" customWidth="1"/>
    <col min="5" max="5" width="10.625" customWidth="1"/>
    <col min="6" max="6" width="10.5" customWidth="1"/>
    <col min="7" max="8" width="10.125" customWidth="1"/>
    <col min="9" max="9" width="1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138</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18</v>
      </c>
      <c r="D7" s="7"/>
      <c r="E7" s="5">
        <v>18</v>
      </c>
      <c r="F7" s="7"/>
      <c r="G7" s="5">
        <f t="shared" ref="G7:G9" si="0">E7/C7</f>
        <v>1</v>
      </c>
      <c r="H7" s="6"/>
      <c r="I7" s="7"/>
    </row>
    <row r="8" ht="20.45" customHeight="1" spans="1:9">
      <c r="A8" s="5" t="s">
        <v>14</v>
      </c>
      <c r="B8" s="7"/>
      <c r="C8" s="5">
        <v>18</v>
      </c>
      <c r="D8" s="7"/>
      <c r="E8" s="5">
        <v>18</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52" t="s">
        <v>139</v>
      </c>
      <c r="C11" s="53"/>
      <c r="D11" s="53"/>
      <c r="E11" s="54"/>
      <c r="F11" s="52" t="s">
        <v>139</v>
      </c>
      <c r="G11" s="53"/>
      <c r="H11" s="53"/>
      <c r="I11" s="5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39" customHeight="1" spans="1:9">
      <c r="A15" s="24" t="s">
        <v>30</v>
      </c>
      <c r="B15" s="20" t="s">
        <v>31</v>
      </c>
      <c r="C15" s="25"/>
      <c r="D15" s="30" t="s">
        <v>140</v>
      </c>
      <c r="E15" s="24" t="s">
        <v>78</v>
      </c>
      <c r="F15" s="24" t="s">
        <v>78</v>
      </c>
      <c r="G15" s="15">
        <v>15</v>
      </c>
      <c r="H15" s="17">
        <v>15</v>
      </c>
      <c r="I15" s="29"/>
    </row>
    <row r="16" ht="30" customHeight="1" spans="1:9">
      <c r="A16" s="24"/>
      <c r="B16" s="20" t="s">
        <v>34</v>
      </c>
      <c r="C16" s="25"/>
      <c r="D16" s="30" t="s">
        <v>141</v>
      </c>
      <c r="E16" s="24" t="s">
        <v>65</v>
      </c>
      <c r="F16" s="24" t="s">
        <v>65</v>
      </c>
      <c r="G16" s="15">
        <v>15</v>
      </c>
      <c r="H16" s="17">
        <v>15</v>
      </c>
      <c r="I16" s="29"/>
    </row>
    <row r="17" ht="20.45" customHeight="1" spans="1:9">
      <c r="A17" s="24"/>
      <c r="B17" s="20" t="s">
        <v>37</v>
      </c>
      <c r="C17" s="25"/>
      <c r="D17" s="30" t="s">
        <v>142</v>
      </c>
      <c r="E17" s="24" t="s">
        <v>65</v>
      </c>
      <c r="F17" s="24" t="s">
        <v>65</v>
      </c>
      <c r="G17" s="15">
        <v>15</v>
      </c>
      <c r="H17" s="17">
        <v>15</v>
      </c>
      <c r="I17" s="29"/>
    </row>
    <row r="18" ht="20.45" customHeight="1" spans="1:9">
      <c r="A18" s="24"/>
      <c r="B18" s="20" t="s">
        <v>39</v>
      </c>
      <c r="C18" s="25"/>
      <c r="D18" s="24" t="s">
        <v>143</v>
      </c>
      <c r="E18" s="24" t="s">
        <v>144</v>
      </c>
      <c r="F18" s="24" t="s">
        <v>144</v>
      </c>
      <c r="G18" s="15">
        <v>15</v>
      </c>
      <c r="H18" s="17">
        <v>15</v>
      </c>
      <c r="I18" s="29"/>
    </row>
    <row r="19" ht="20.45" customHeight="1" spans="1:9">
      <c r="A19" s="24" t="s">
        <v>42</v>
      </c>
      <c r="B19" s="20" t="s">
        <v>43</v>
      </c>
      <c r="C19" s="25"/>
      <c r="D19" s="24"/>
      <c r="E19" s="24"/>
      <c r="F19" s="24"/>
      <c r="G19" s="15"/>
      <c r="H19" s="17"/>
      <c r="I19" s="29"/>
    </row>
    <row r="20" ht="30" customHeight="1" spans="1:9">
      <c r="A20" s="24"/>
      <c r="B20" s="20" t="s">
        <v>44</v>
      </c>
      <c r="C20" s="25"/>
      <c r="D20" s="30" t="s">
        <v>145</v>
      </c>
      <c r="E20" s="24" t="s">
        <v>65</v>
      </c>
      <c r="F20" s="24" t="s">
        <v>65</v>
      </c>
      <c r="G20" s="15">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0.45" customHeight="1" spans="1:9">
      <c r="A23" s="24" t="s">
        <v>48</v>
      </c>
      <c r="B23" s="20" t="s">
        <v>48</v>
      </c>
      <c r="C23" s="25"/>
      <c r="D23" s="24" t="s">
        <v>146</v>
      </c>
      <c r="E23" s="24" t="s">
        <v>65</v>
      </c>
      <c r="F23" s="24" t="s">
        <v>65</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2" workbookViewId="0">
      <selection activeCell="F16" sqref="F14 F16"/>
    </sheetView>
  </sheetViews>
  <sheetFormatPr defaultColWidth="9" defaultRowHeight="13.5"/>
  <cols>
    <col min="1" max="1" width="13.375" customWidth="1"/>
    <col min="2" max="2" width="6.875" customWidth="1"/>
    <col min="3" max="3" width="11.5" customWidth="1"/>
    <col min="4" max="4" width="23.62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147</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301.309366</v>
      </c>
      <c r="D7" s="7"/>
      <c r="E7" s="5">
        <v>301.309366</v>
      </c>
      <c r="F7" s="7"/>
      <c r="G7" s="5">
        <f t="shared" ref="G7:G9" si="0">E7/C7</f>
        <v>1</v>
      </c>
      <c r="H7" s="6"/>
      <c r="I7" s="7"/>
    </row>
    <row r="8" ht="20.45" customHeight="1" spans="1:9">
      <c r="A8" s="5" t="s">
        <v>14</v>
      </c>
      <c r="B8" s="7"/>
      <c r="C8" s="5">
        <v>301.309366</v>
      </c>
      <c r="D8" s="7"/>
      <c r="E8" s="5">
        <v>301.309366</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148</v>
      </c>
      <c r="C11" s="12"/>
      <c r="D11" s="12"/>
      <c r="E11" s="13"/>
      <c r="F11" s="11" t="s">
        <v>148</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SUM(G14:G24)</f>
        <v>100</v>
      </c>
      <c r="H13" s="15">
        <f>SUM(H14:H24)</f>
        <v>100</v>
      </c>
      <c r="I13" s="28"/>
    </row>
    <row r="14" ht="20.45" customHeight="1" spans="1:9">
      <c r="A14" s="20" t="s">
        <v>29</v>
      </c>
      <c r="B14" s="21"/>
      <c r="C14" s="21"/>
      <c r="D14" s="22"/>
      <c r="E14" s="23">
        <v>1</v>
      </c>
      <c r="F14" s="23">
        <v>1</v>
      </c>
      <c r="G14" s="15">
        <v>10</v>
      </c>
      <c r="H14" s="17">
        <v>10</v>
      </c>
      <c r="I14" s="29"/>
    </row>
    <row r="15" ht="30" customHeight="1" spans="1:9">
      <c r="A15" s="24" t="s">
        <v>30</v>
      </c>
      <c r="B15" s="20" t="s">
        <v>31</v>
      </c>
      <c r="C15" s="25"/>
      <c r="D15" s="30" t="s">
        <v>149</v>
      </c>
      <c r="E15" s="24" t="s">
        <v>150</v>
      </c>
      <c r="F15" s="24" t="s">
        <v>150</v>
      </c>
      <c r="G15" s="15">
        <v>30</v>
      </c>
      <c r="H15" s="17">
        <v>30</v>
      </c>
      <c r="I15" s="29"/>
    </row>
    <row r="16" ht="30" customHeight="1" spans="1:9">
      <c r="A16" s="24"/>
      <c r="B16" s="20" t="s">
        <v>31</v>
      </c>
      <c r="C16" s="25"/>
      <c r="D16" s="30" t="s">
        <v>151</v>
      </c>
      <c r="E16" s="24" t="s">
        <v>152</v>
      </c>
      <c r="F16" s="24" t="s">
        <v>152</v>
      </c>
      <c r="G16" s="15">
        <v>30</v>
      </c>
      <c r="H16" s="17">
        <v>30</v>
      </c>
      <c r="I16" s="29"/>
    </row>
    <row r="17" ht="20.45" customHeight="1" spans="1:9">
      <c r="A17" s="24"/>
      <c r="B17" s="20" t="s">
        <v>34</v>
      </c>
      <c r="C17" s="25"/>
      <c r="D17" s="24"/>
      <c r="E17" s="24"/>
      <c r="F17" s="24"/>
      <c r="G17" s="15"/>
      <c r="H17" s="17"/>
      <c r="I17" s="29"/>
    </row>
    <row r="18" ht="20.45" customHeight="1" spans="1:9">
      <c r="A18" s="24"/>
      <c r="B18" s="20" t="s">
        <v>37</v>
      </c>
      <c r="C18" s="25"/>
      <c r="D18" s="24"/>
      <c r="E18" s="24"/>
      <c r="F18" s="24"/>
      <c r="G18" s="15"/>
      <c r="H18" s="17"/>
      <c r="I18" s="29"/>
    </row>
    <row r="19" ht="20.45" customHeight="1" spans="1:9">
      <c r="A19" s="24"/>
      <c r="B19" s="20" t="s">
        <v>39</v>
      </c>
      <c r="C19" s="25"/>
      <c r="D19" s="24"/>
      <c r="E19" s="24"/>
      <c r="F19" s="24"/>
      <c r="G19" s="15"/>
      <c r="H19" s="17"/>
      <c r="I19" s="29"/>
    </row>
    <row r="20" ht="20.45" customHeight="1" spans="1:9">
      <c r="A20" s="24" t="s">
        <v>42</v>
      </c>
      <c r="B20" s="20" t="s">
        <v>43</v>
      </c>
      <c r="C20" s="25"/>
      <c r="D20" s="24"/>
      <c r="E20" s="24"/>
      <c r="F20" s="24"/>
      <c r="G20" s="15"/>
      <c r="H20" s="17"/>
      <c r="I20" s="29"/>
    </row>
    <row r="21" ht="20.45" customHeight="1" spans="1:9">
      <c r="A21" s="24"/>
      <c r="B21" s="20" t="s">
        <v>44</v>
      </c>
      <c r="C21" s="25"/>
      <c r="D21" s="24" t="s">
        <v>153</v>
      </c>
      <c r="E21" s="24" t="s">
        <v>65</v>
      </c>
      <c r="F21" s="24" t="s">
        <v>65</v>
      </c>
      <c r="G21" s="15">
        <v>20</v>
      </c>
      <c r="H21" s="17">
        <v>20</v>
      </c>
      <c r="I21" s="29"/>
    </row>
    <row r="22" ht="20.45" customHeight="1" spans="1:9">
      <c r="A22" s="24"/>
      <c r="B22" s="20" t="s">
        <v>46</v>
      </c>
      <c r="C22" s="25"/>
      <c r="D22" s="24"/>
      <c r="E22" s="24"/>
      <c r="F22" s="24"/>
      <c r="G22" s="15"/>
      <c r="H22" s="17"/>
      <c r="I22" s="29"/>
    </row>
    <row r="23" ht="20.45" customHeight="1" spans="1:9">
      <c r="A23" s="24"/>
      <c r="B23" s="20" t="s">
        <v>47</v>
      </c>
      <c r="C23" s="25"/>
      <c r="D23" s="24"/>
      <c r="E23" s="24"/>
      <c r="F23" s="24"/>
      <c r="G23" s="15"/>
      <c r="H23" s="17"/>
      <c r="I23" s="29"/>
    </row>
    <row r="24" ht="20.45" customHeight="1" spans="1:9">
      <c r="A24" s="24" t="s">
        <v>48</v>
      </c>
      <c r="B24" s="20" t="s">
        <v>48</v>
      </c>
      <c r="C24" s="25"/>
      <c r="D24" s="24" t="s">
        <v>146</v>
      </c>
      <c r="E24" s="24" t="s">
        <v>65</v>
      </c>
      <c r="F24" s="24" t="s">
        <v>65</v>
      </c>
      <c r="G24" s="15">
        <v>10</v>
      </c>
      <c r="H24" s="17">
        <v>10</v>
      </c>
      <c r="I24" s="29"/>
    </row>
    <row r="25" ht="37.9" customHeight="1" spans="1:9">
      <c r="A25" s="26" t="s">
        <v>51</v>
      </c>
      <c r="B25" s="27"/>
      <c r="C25" s="27"/>
      <c r="D25" s="27"/>
      <c r="E25" s="27"/>
      <c r="F25" s="27"/>
      <c r="G25" s="27"/>
      <c r="H25" s="27"/>
      <c r="I25" s="27"/>
    </row>
  </sheetData>
  <mergeCells count="43">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A25:I25"/>
    <mergeCell ref="A10:A11"/>
    <mergeCell ref="A15:A19"/>
    <mergeCell ref="A20:A2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7" workbookViewId="0">
      <selection activeCell="E16" sqref="F14 E16"/>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154</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147.294582</v>
      </c>
      <c r="D7" s="7"/>
      <c r="E7" s="5">
        <v>147.294582</v>
      </c>
      <c r="F7" s="7"/>
      <c r="G7" s="5">
        <f t="shared" ref="G7:G9" si="0">E7/C7</f>
        <v>1</v>
      </c>
      <c r="H7" s="6"/>
      <c r="I7" s="7"/>
    </row>
    <row r="8" ht="20.45" customHeight="1" spans="1:9">
      <c r="A8" s="5" t="s">
        <v>14</v>
      </c>
      <c r="B8" s="7"/>
      <c r="C8" s="5">
        <v>147.294582</v>
      </c>
      <c r="D8" s="7"/>
      <c r="E8" s="5">
        <v>147.294582</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155</v>
      </c>
      <c r="C11" s="12"/>
      <c r="D11" s="12"/>
      <c r="E11" s="13"/>
      <c r="F11" s="11" t="s">
        <v>155</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SUM(G14:G24)</f>
        <v>100</v>
      </c>
      <c r="H13" s="15">
        <f>SUM(H14:H24)</f>
        <v>100</v>
      </c>
      <c r="I13" s="28"/>
    </row>
    <row r="14" ht="20.45" customHeight="1" spans="1:9">
      <c r="A14" s="20" t="s">
        <v>29</v>
      </c>
      <c r="B14" s="21"/>
      <c r="C14" s="21"/>
      <c r="D14" s="22"/>
      <c r="E14" s="23">
        <v>1</v>
      </c>
      <c r="F14" s="23">
        <v>1</v>
      </c>
      <c r="G14" s="15">
        <v>10</v>
      </c>
      <c r="H14" s="17">
        <v>10</v>
      </c>
      <c r="I14" s="29"/>
    </row>
    <row r="15" ht="36" customHeight="1" spans="1:9">
      <c r="A15" s="24" t="s">
        <v>30</v>
      </c>
      <c r="B15" s="20" t="s">
        <v>31</v>
      </c>
      <c r="C15" s="25"/>
      <c r="D15" s="30" t="s">
        <v>156</v>
      </c>
      <c r="E15" s="24" t="s">
        <v>152</v>
      </c>
      <c r="F15" s="24" t="s">
        <v>152</v>
      </c>
      <c r="G15" s="15">
        <v>30</v>
      </c>
      <c r="H15" s="17">
        <v>30</v>
      </c>
      <c r="I15" s="29"/>
    </row>
    <row r="16" ht="36" customHeight="1" spans="1:9">
      <c r="A16" s="24"/>
      <c r="B16" s="20" t="s">
        <v>31</v>
      </c>
      <c r="C16" s="25"/>
      <c r="D16" s="30" t="s">
        <v>157</v>
      </c>
      <c r="E16" s="24" t="s">
        <v>158</v>
      </c>
      <c r="F16" s="24" t="s">
        <v>158</v>
      </c>
      <c r="G16" s="15">
        <v>30</v>
      </c>
      <c r="H16" s="17">
        <v>30</v>
      </c>
      <c r="I16" s="29"/>
    </row>
    <row r="17" ht="20.45" customHeight="1" spans="1:9">
      <c r="A17" s="24"/>
      <c r="B17" s="20" t="s">
        <v>34</v>
      </c>
      <c r="C17" s="25"/>
      <c r="D17" s="24"/>
      <c r="E17" s="24"/>
      <c r="F17" s="24"/>
      <c r="G17" s="15"/>
      <c r="H17" s="17"/>
      <c r="I17" s="29"/>
    </row>
    <row r="18" ht="20.45" customHeight="1" spans="1:9">
      <c r="A18" s="24"/>
      <c r="B18" s="20" t="s">
        <v>37</v>
      </c>
      <c r="C18" s="25"/>
      <c r="D18" s="24"/>
      <c r="E18" s="24"/>
      <c r="F18" s="24"/>
      <c r="G18" s="15"/>
      <c r="H18" s="17"/>
      <c r="I18" s="29"/>
    </row>
    <row r="19" ht="20.45" customHeight="1" spans="1:9">
      <c r="A19" s="24"/>
      <c r="B19" s="20" t="s">
        <v>39</v>
      </c>
      <c r="C19" s="25"/>
      <c r="D19" s="24"/>
      <c r="E19" s="24"/>
      <c r="F19" s="24"/>
      <c r="G19" s="15"/>
      <c r="H19" s="17"/>
      <c r="I19" s="29"/>
    </row>
    <row r="20" ht="20.45" customHeight="1" spans="1:9">
      <c r="A20" s="24" t="s">
        <v>42</v>
      </c>
      <c r="B20" s="20" t="s">
        <v>43</v>
      </c>
      <c r="C20" s="25"/>
      <c r="D20" s="24"/>
      <c r="E20" s="24"/>
      <c r="F20" s="24"/>
      <c r="G20" s="15"/>
      <c r="H20" s="17"/>
      <c r="I20" s="29"/>
    </row>
    <row r="21" ht="27" customHeight="1" spans="1:9">
      <c r="A21" s="24"/>
      <c r="B21" s="20" t="s">
        <v>44</v>
      </c>
      <c r="C21" s="25"/>
      <c r="D21" s="30" t="s">
        <v>159</v>
      </c>
      <c r="E21" s="24" t="s">
        <v>65</v>
      </c>
      <c r="F21" s="24" t="s">
        <v>65</v>
      </c>
      <c r="G21" s="15">
        <v>20</v>
      </c>
      <c r="H21" s="17">
        <v>20</v>
      </c>
      <c r="I21" s="29"/>
    </row>
    <row r="22" ht="20.45" customHeight="1" spans="1:9">
      <c r="A22" s="24"/>
      <c r="B22" s="20" t="s">
        <v>46</v>
      </c>
      <c r="C22" s="25"/>
      <c r="D22" s="24"/>
      <c r="E22" s="24"/>
      <c r="F22" s="24"/>
      <c r="G22" s="15"/>
      <c r="H22" s="17"/>
      <c r="I22" s="29"/>
    </row>
    <row r="23" ht="20.45" customHeight="1" spans="1:9">
      <c r="A23" s="24"/>
      <c r="B23" s="20" t="s">
        <v>47</v>
      </c>
      <c r="C23" s="25"/>
      <c r="D23" s="24"/>
      <c r="E23" s="24"/>
      <c r="F23" s="24"/>
      <c r="G23" s="15"/>
      <c r="H23" s="17"/>
      <c r="I23" s="29"/>
    </row>
    <row r="24" ht="20.45" customHeight="1" spans="1:9">
      <c r="A24" s="24" t="s">
        <v>48</v>
      </c>
      <c r="B24" s="20" t="s">
        <v>48</v>
      </c>
      <c r="C24" s="25"/>
      <c r="D24" s="24" t="s">
        <v>146</v>
      </c>
      <c r="E24" s="24" t="s">
        <v>65</v>
      </c>
      <c r="F24" s="24" t="s">
        <v>65</v>
      </c>
      <c r="G24" s="15">
        <v>10</v>
      </c>
      <c r="H24" s="17">
        <v>10</v>
      </c>
      <c r="I24" s="29"/>
    </row>
    <row r="25" ht="37.9" customHeight="1" spans="1:9">
      <c r="A25" s="26" t="s">
        <v>51</v>
      </c>
      <c r="B25" s="27"/>
      <c r="C25" s="27"/>
      <c r="D25" s="27"/>
      <c r="E25" s="27"/>
      <c r="F25" s="27"/>
      <c r="G25" s="27"/>
      <c r="H25" s="27"/>
      <c r="I25" s="27"/>
    </row>
  </sheetData>
  <mergeCells count="43">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A25:I25"/>
    <mergeCell ref="A10:A11"/>
    <mergeCell ref="A15:A19"/>
    <mergeCell ref="A20:A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H17" sqref="H17"/>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160</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3.988528</v>
      </c>
      <c r="D7" s="7"/>
      <c r="E7" s="5">
        <v>3.988528</v>
      </c>
      <c r="F7" s="7"/>
      <c r="G7" s="5">
        <f t="shared" ref="G7:G9" si="0">E7/C7</f>
        <v>1</v>
      </c>
      <c r="H7" s="6"/>
      <c r="I7" s="7"/>
    </row>
    <row r="8" ht="20.45" customHeight="1" spans="1:9">
      <c r="A8" s="5" t="s">
        <v>14</v>
      </c>
      <c r="B8" s="7"/>
      <c r="C8" s="5">
        <v>3.988528</v>
      </c>
      <c r="D8" s="7"/>
      <c r="E8" s="5">
        <v>3.988528</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161</v>
      </c>
      <c r="C11" s="12"/>
      <c r="D11" s="12"/>
      <c r="E11" s="13"/>
      <c r="F11" s="14" t="s">
        <v>161</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33" customHeight="1" spans="1:9">
      <c r="A15" s="24" t="s">
        <v>30</v>
      </c>
      <c r="B15" s="20" t="s">
        <v>31</v>
      </c>
      <c r="C15" s="25"/>
      <c r="D15" s="30" t="s">
        <v>162</v>
      </c>
      <c r="E15" s="24" t="s">
        <v>163</v>
      </c>
      <c r="F15" s="24" t="s">
        <v>163</v>
      </c>
      <c r="G15" s="15">
        <v>30</v>
      </c>
      <c r="H15" s="17">
        <v>30</v>
      </c>
      <c r="I15" s="29"/>
    </row>
    <row r="16" ht="20.45" customHeight="1" spans="1:9">
      <c r="A16" s="24"/>
      <c r="B16" s="20" t="s">
        <v>34</v>
      </c>
      <c r="C16" s="25"/>
      <c r="D16" s="24"/>
      <c r="E16" s="24"/>
      <c r="F16" s="24"/>
      <c r="G16" s="15"/>
      <c r="H16" s="17"/>
      <c r="I16" s="29"/>
    </row>
    <row r="17" ht="20.45" customHeight="1" spans="1:9">
      <c r="A17" s="24"/>
      <c r="B17" s="20" t="s">
        <v>37</v>
      </c>
      <c r="C17" s="25"/>
      <c r="D17" s="24"/>
      <c r="E17" s="24"/>
      <c r="F17" s="24"/>
      <c r="G17" s="15"/>
      <c r="H17" s="17"/>
      <c r="I17" s="29"/>
    </row>
    <row r="18" ht="20.45" customHeight="1" spans="1:9">
      <c r="A18" s="24"/>
      <c r="B18" s="20" t="s">
        <v>39</v>
      </c>
      <c r="C18" s="25"/>
      <c r="D18" s="24"/>
      <c r="E18" s="24"/>
      <c r="F18" s="24"/>
      <c r="G18" s="15"/>
      <c r="H18" s="17"/>
      <c r="I18" s="29"/>
    </row>
    <row r="19" ht="20.45" customHeight="1" spans="1:9">
      <c r="A19" s="24" t="s">
        <v>42</v>
      </c>
      <c r="B19" s="20" t="s">
        <v>43</v>
      </c>
      <c r="C19" s="25"/>
      <c r="D19" s="24"/>
      <c r="E19" s="24"/>
      <c r="F19" s="24"/>
      <c r="G19" s="15"/>
      <c r="H19" s="17"/>
      <c r="I19" s="29"/>
    </row>
    <row r="20" ht="27" customHeight="1" spans="1:9">
      <c r="A20" s="24"/>
      <c r="B20" s="20" t="s">
        <v>44</v>
      </c>
      <c r="C20" s="25"/>
      <c r="D20" s="30" t="s">
        <v>164</v>
      </c>
      <c r="E20" s="24" t="s">
        <v>65</v>
      </c>
      <c r="F20" s="24" t="s">
        <v>65</v>
      </c>
      <c r="G20" s="15">
        <v>30</v>
      </c>
      <c r="H20" s="17">
        <v>30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0.45" customHeight="1" spans="1:9">
      <c r="A23" s="24" t="s">
        <v>48</v>
      </c>
      <c r="B23" s="20" t="s">
        <v>48</v>
      </c>
      <c r="C23" s="25"/>
      <c r="D23" s="24" t="s">
        <v>165</v>
      </c>
      <c r="E23" s="24" t="s">
        <v>65</v>
      </c>
      <c r="F23" s="24" t="s">
        <v>65</v>
      </c>
      <c r="G23" s="15">
        <v>30</v>
      </c>
      <c r="H23" s="17">
        <v>30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F17" sqref="F17"/>
    </sheetView>
  </sheetViews>
  <sheetFormatPr defaultColWidth="9" defaultRowHeight="13.5"/>
  <cols>
    <col min="1" max="1" width="13.375" customWidth="1"/>
    <col min="2" max="2" width="6.875" customWidth="1"/>
    <col min="3" max="3" width="11.5" customWidth="1"/>
    <col min="4" max="4" width="24.2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166</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85.3727</v>
      </c>
      <c r="D7" s="7"/>
      <c r="E7" s="5">
        <v>85.3727</v>
      </c>
      <c r="F7" s="7"/>
      <c r="G7" s="5">
        <f t="shared" ref="G7:G9" si="0">E7/C7</f>
        <v>1</v>
      </c>
      <c r="H7" s="6"/>
      <c r="I7" s="7"/>
    </row>
    <row r="8" ht="20.45" customHeight="1" spans="1:9">
      <c r="A8" s="5" t="s">
        <v>14</v>
      </c>
      <c r="B8" s="7"/>
      <c r="C8" s="5">
        <v>85.3727</v>
      </c>
      <c r="D8" s="7"/>
      <c r="E8" s="5">
        <v>85.3727</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49" t="s">
        <v>167</v>
      </c>
      <c r="C11" s="50"/>
      <c r="D11" s="50"/>
      <c r="E11" s="51"/>
      <c r="F11" s="8" t="s">
        <v>167</v>
      </c>
      <c r="G11" s="8"/>
      <c r="H11" s="8"/>
      <c r="I11" s="8"/>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0.45" customHeight="1" spans="1:9">
      <c r="A15" s="24" t="s">
        <v>30</v>
      </c>
      <c r="B15" s="20" t="s">
        <v>31</v>
      </c>
      <c r="C15" s="25"/>
      <c r="D15" s="24" t="s">
        <v>168</v>
      </c>
      <c r="E15" s="24" t="s">
        <v>169</v>
      </c>
      <c r="F15" s="24" t="s">
        <v>169</v>
      </c>
      <c r="G15" s="15">
        <v>15</v>
      </c>
      <c r="H15" s="17">
        <v>15</v>
      </c>
      <c r="I15" s="29"/>
    </row>
    <row r="16" ht="20.45" customHeight="1" spans="1:9">
      <c r="A16" s="24"/>
      <c r="B16" s="20" t="s">
        <v>34</v>
      </c>
      <c r="C16" s="25"/>
      <c r="D16" s="24" t="s">
        <v>170</v>
      </c>
      <c r="E16" s="24" t="s">
        <v>36</v>
      </c>
      <c r="F16" s="24" t="s">
        <v>36</v>
      </c>
      <c r="G16" s="15">
        <v>15</v>
      </c>
      <c r="H16" s="17">
        <v>15</v>
      </c>
      <c r="I16" s="29"/>
    </row>
    <row r="17" ht="20.45" customHeight="1" spans="1:9">
      <c r="A17" s="24"/>
      <c r="B17" s="20" t="s">
        <v>37</v>
      </c>
      <c r="C17" s="25"/>
      <c r="D17" s="24" t="s">
        <v>171</v>
      </c>
      <c r="E17" s="24" t="s">
        <v>36</v>
      </c>
      <c r="F17" s="24" t="s">
        <v>36</v>
      </c>
      <c r="G17" s="15">
        <v>15</v>
      </c>
      <c r="H17" s="17">
        <v>15</v>
      </c>
      <c r="I17" s="29"/>
    </row>
    <row r="18" ht="20.45" customHeight="1" spans="1:9">
      <c r="A18" s="24"/>
      <c r="B18" s="20" t="s">
        <v>39</v>
      </c>
      <c r="C18" s="25"/>
      <c r="D18" s="24" t="s">
        <v>172</v>
      </c>
      <c r="E18" s="24" t="s">
        <v>173</v>
      </c>
      <c r="F18" s="24" t="s">
        <v>173</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t="s">
        <v>174</v>
      </c>
      <c r="E20" s="24" t="s">
        <v>36</v>
      </c>
      <c r="F20" s="24" t="s">
        <v>36</v>
      </c>
      <c r="G20" s="15">
        <v>10</v>
      </c>
      <c r="H20" s="17">
        <v>10</v>
      </c>
      <c r="I20" s="29"/>
    </row>
    <row r="21" ht="20.45" customHeight="1" spans="1:9">
      <c r="A21" s="24"/>
      <c r="B21" s="20" t="s">
        <v>46</v>
      </c>
      <c r="C21" s="25"/>
      <c r="D21" s="24"/>
      <c r="E21" s="24"/>
      <c r="F21" s="24"/>
      <c r="G21" s="15"/>
      <c r="H21" s="17"/>
      <c r="I21" s="29"/>
    </row>
    <row r="22" ht="20.45" customHeight="1" spans="1:9">
      <c r="A22" s="24"/>
      <c r="B22" s="20" t="s">
        <v>47</v>
      </c>
      <c r="C22" s="25"/>
      <c r="D22" s="24" t="s">
        <v>175</v>
      </c>
      <c r="E22" s="24" t="s">
        <v>62</v>
      </c>
      <c r="F22" s="24" t="s">
        <v>73</v>
      </c>
      <c r="G22" s="15">
        <v>10</v>
      </c>
      <c r="H22" s="17">
        <v>10</v>
      </c>
      <c r="I22" s="29"/>
    </row>
    <row r="23" ht="20.45" customHeight="1" spans="1:9">
      <c r="A23" s="24" t="s">
        <v>48</v>
      </c>
      <c r="B23" s="20" t="s">
        <v>48</v>
      </c>
      <c r="C23" s="25"/>
      <c r="D23" s="24" t="s">
        <v>176</v>
      </c>
      <c r="E23" s="24" t="s">
        <v>177</v>
      </c>
      <c r="F23" s="24" t="s">
        <v>177</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9" workbookViewId="0">
      <selection activeCell="L15" sqref="L15"/>
    </sheetView>
  </sheetViews>
  <sheetFormatPr defaultColWidth="9" defaultRowHeight="13.5"/>
  <cols>
    <col min="1" max="1" width="13.375" customWidth="1"/>
    <col min="2" max="2" width="6.875" customWidth="1"/>
    <col min="3" max="3" width="11.5" customWidth="1"/>
    <col min="4" max="4" width="24.25" customWidth="1"/>
    <col min="5" max="5" width="17.625" customWidth="1"/>
    <col min="6" max="6" width="17.2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178</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3.265</v>
      </c>
      <c r="D7" s="7"/>
      <c r="E7" s="5">
        <v>3.265</v>
      </c>
      <c r="F7" s="7"/>
      <c r="G7" s="5">
        <f t="shared" ref="G7:G9" si="0">E7/C7</f>
        <v>1</v>
      </c>
      <c r="H7" s="6"/>
      <c r="I7" s="7"/>
    </row>
    <row r="8" ht="20.45" customHeight="1" spans="1:9">
      <c r="A8" s="5" t="s">
        <v>14</v>
      </c>
      <c r="B8" s="7"/>
      <c r="C8" s="5">
        <v>3.265</v>
      </c>
      <c r="D8" s="7"/>
      <c r="E8" s="5">
        <v>3.265</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54" customHeight="1" spans="1:9">
      <c r="A11" s="10"/>
      <c r="B11" s="11" t="s">
        <v>179</v>
      </c>
      <c r="C11" s="12"/>
      <c r="D11" s="12"/>
      <c r="E11" s="13"/>
      <c r="F11" s="11" t="s">
        <v>179</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SUM(G14:G28)</f>
        <v>100</v>
      </c>
      <c r="H13" s="15">
        <f>SUM(H14:H28)</f>
        <v>100</v>
      </c>
      <c r="I13" s="28"/>
    </row>
    <row r="14" ht="20.45" customHeight="1" spans="1:9">
      <c r="A14" s="20" t="s">
        <v>29</v>
      </c>
      <c r="B14" s="21"/>
      <c r="C14" s="21"/>
      <c r="D14" s="22"/>
      <c r="E14" s="23">
        <v>1</v>
      </c>
      <c r="F14" s="23">
        <v>1</v>
      </c>
      <c r="G14" s="15">
        <v>10</v>
      </c>
      <c r="H14" s="17">
        <v>10</v>
      </c>
      <c r="I14" s="29"/>
    </row>
    <row r="15" ht="20.45" customHeight="1" spans="1:9">
      <c r="A15" s="24" t="s">
        <v>30</v>
      </c>
      <c r="B15" s="20" t="s">
        <v>31</v>
      </c>
      <c r="C15" s="25"/>
      <c r="D15" s="24" t="s">
        <v>180</v>
      </c>
      <c r="E15" s="24" t="s">
        <v>181</v>
      </c>
      <c r="F15" s="24" t="s">
        <v>181</v>
      </c>
      <c r="G15" s="15">
        <v>6</v>
      </c>
      <c r="H15" s="17">
        <v>6</v>
      </c>
      <c r="I15" s="29"/>
    </row>
    <row r="16" ht="20.45" customHeight="1" spans="1:9">
      <c r="A16" s="24"/>
      <c r="B16" s="20" t="s">
        <v>31</v>
      </c>
      <c r="C16" s="25"/>
      <c r="D16" s="24" t="s">
        <v>182</v>
      </c>
      <c r="E16" s="24" t="s">
        <v>181</v>
      </c>
      <c r="F16" s="24" t="s">
        <v>181</v>
      </c>
      <c r="G16" s="15">
        <v>6</v>
      </c>
      <c r="H16" s="17">
        <v>6</v>
      </c>
      <c r="I16" s="29"/>
    </row>
    <row r="17" ht="20.45" customHeight="1" spans="1:9">
      <c r="A17" s="24"/>
      <c r="B17" s="20" t="s">
        <v>34</v>
      </c>
      <c r="C17" s="25"/>
      <c r="D17" s="24" t="s">
        <v>183</v>
      </c>
      <c r="E17" s="24" t="s">
        <v>36</v>
      </c>
      <c r="F17" s="24" t="s">
        <v>36</v>
      </c>
      <c r="G17" s="15">
        <v>6</v>
      </c>
      <c r="H17" s="17">
        <v>6</v>
      </c>
      <c r="I17" s="29"/>
    </row>
    <row r="18" ht="20.45" customHeight="1" spans="1:9">
      <c r="A18" s="24"/>
      <c r="B18" s="20" t="s">
        <v>34</v>
      </c>
      <c r="C18" s="25"/>
      <c r="D18" s="24" t="s">
        <v>184</v>
      </c>
      <c r="E18" s="24" t="s">
        <v>36</v>
      </c>
      <c r="F18" s="24" t="s">
        <v>36</v>
      </c>
      <c r="G18" s="15">
        <v>6</v>
      </c>
      <c r="H18" s="17">
        <v>6</v>
      </c>
      <c r="I18" s="29"/>
    </row>
    <row r="19" ht="20.45" customHeight="1" spans="1:9">
      <c r="A19" s="24"/>
      <c r="B19" s="20" t="s">
        <v>37</v>
      </c>
      <c r="C19" s="25"/>
      <c r="D19" s="24" t="s">
        <v>185</v>
      </c>
      <c r="E19" s="24" t="s">
        <v>36</v>
      </c>
      <c r="F19" s="24" t="s">
        <v>36</v>
      </c>
      <c r="G19" s="15">
        <v>6</v>
      </c>
      <c r="H19" s="17">
        <v>6</v>
      </c>
      <c r="I19" s="29"/>
    </row>
    <row r="20" ht="20.45" customHeight="1" spans="1:9">
      <c r="A20" s="24"/>
      <c r="B20" s="20" t="s">
        <v>37</v>
      </c>
      <c r="C20" s="25"/>
      <c r="D20" s="24" t="s">
        <v>186</v>
      </c>
      <c r="E20" s="24" t="s">
        <v>36</v>
      </c>
      <c r="F20" s="24" t="s">
        <v>36</v>
      </c>
      <c r="G20" s="15">
        <v>6</v>
      </c>
      <c r="H20" s="17">
        <v>6</v>
      </c>
      <c r="I20" s="29"/>
    </row>
    <row r="21" ht="20.45" customHeight="1" spans="1:9">
      <c r="A21" s="24"/>
      <c r="B21" s="20" t="s">
        <v>39</v>
      </c>
      <c r="C21" s="21"/>
      <c r="D21" s="24" t="s">
        <v>187</v>
      </c>
      <c r="E21" s="24" t="s">
        <v>188</v>
      </c>
      <c r="F21" s="24" t="s">
        <v>188</v>
      </c>
      <c r="G21" s="15">
        <v>7</v>
      </c>
      <c r="H21" s="17">
        <v>7</v>
      </c>
      <c r="I21" s="29"/>
    </row>
    <row r="22" ht="20.45" customHeight="1" spans="1:9">
      <c r="A22" s="24"/>
      <c r="B22" s="20" t="s">
        <v>39</v>
      </c>
      <c r="C22" s="25"/>
      <c r="D22" s="24" t="s">
        <v>189</v>
      </c>
      <c r="E22" s="24" t="s">
        <v>188</v>
      </c>
      <c r="F22" s="24" t="s">
        <v>188</v>
      </c>
      <c r="G22" s="15">
        <v>7</v>
      </c>
      <c r="H22" s="17">
        <v>7</v>
      </c>
      <c r="I22" s="29"/>
    </row>
    <row r="23" ht="20.45" customHeight="1" spans="1:9">
      <c r="A23" s="24" t="s">
        <v>42</v>
      </c>
      <c r="B23" s="20" t="s">
        <v>43</v>
      </c>
      <c r="C23" s="25"/>
      <c r="D23" s="24"/>
      <c r="E23" s="24"/>
      <c r="F23" s="24"/>
      <c r="G23" s="15"/>
      <c r="H23" s="17"/>
      <c r="I23" s="29"/>
    </row>
    <row r="24" ht="20.45" customHeight="1" spans="1:9">
      <c r="A24" s="24"/>
      <c r="B24" s="20" t="s">
        <v>44</v>
      </c>
      <c r="C24" s="25"/>
      <c r="D24" s="24" t="s">
        <v>190</v>
      </c>
      <c r="E24" s="24" t="s">
        <v>191</v>
      </c>
      <c r="F24" s="24" t="s">
        <v>191</v>
      </c>
      <c r="G24" s="15">
        <v>15</v>
      </c>
      <c r="H24" s="17">
        <v>15</v>
      </c>
      <c r="I24" s="29"/>
    </row>
    <row r="25" ht="20.45" customHeight="1" spans="1:9">
      <c r="A25" s="24"/>
      <c r="B25" s="20" t="s">
        <v>46</v>
      </c>
      <c r="C25" s="25"/>
      <c r="D25" s="24"/>
      <c r="E25" s="24"/>
      <c r="F25" s="24"/>
      <c r="G25" s="15"/>
      <c r="H25" s="17"/>
      <c r="I25" s="29"/>
    </row>
    <row r="26" ht="20.45" customHeight="1" spans="1:9">
      <c r="A26" s="24"/>
      <c r="B26" s="20" t="s">
        <v>47</v>
      </c>
      <c r="C26" s="25"/>
      <c r="D26" s="24" t="s">
        <v>192</v>
      </c>
      <c r="E26" s="24" t="s">
        <v>62</v>
      </c>
      <c r="F26" s="24" t="s">
        <v>73</v>
      </c>
      <c r="G26" s="15">
        <v>15</v>
      </c>
      <c r="H26" s="17">
        <v>15</v>
      </c>
      <c r="I26" s="29"/>
    </row>
    <row r="27" ht="20.45" customHeight="1" spans="1:9">
      <c r="A27" s="47" t="s">
        <v>48</v>
      </c>
      <c r="B27" s="20" t="s">
        <v>48</v>
      </c>
      <c r="C27" s="21"/>
      <c r="D27" s="24" t="s">
        <v>193</v>
      </c>
      <c r="E27" s="24" t="s">
        <v>50</v>
      </c>
      <c r="F27" s="24" t="s">
        <v>50</v>
      </c>
      <c r="G27" s="15">
        <v>5</v>
      </c>
      <c r="H27" s="17">
        <v>5</v>
      </c>
      <c r="I27" s="29"/>
    </row>
    <row r="28" ht="20.45" customHeight="1" spans="1:9">
      <c r="A28" s="48"/>
      <c r="B28" s="20" t="s">
        <v>48</v>
      </c>
      <c r="C28" s="25"/>
      <c r="D28" s="24" t="s">
        <v>194</v>
      </c>
      <c r="E28" s="24" t="s">
        <v>50</v>
      </c>
      <c r="F28" s="24" t="s">
        <v>50</v>
      </c>
      <c r="G28" s="15">
        <v>5</v>
      </c>
      <c r="H28" s="17">
        <v>5</v>
      </c>
      <c r="I28" s="29"/>
    </row>
    <row r="29" ht="37.9" customHeight="1" spans="1:9">
      <c r="A29" s="26" t="s">
        <v>51</v>
      </c>
      <c r="B29" s="27"/>
      <c r="C29" s="27"/>
      <c r="D29" s="27"/>
      <c r="E29" s="27"/>
      <c r="F29" s="27"/>
      <c r="G29" s="27"/>
      <c r="H29" s="27"/>
      <c r="I29" s="27"/>
    </row>
  </sheetData>
  <mergeCells count="48">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A29:I29"/>
    <mergeCell ref="A10:A11"/>
    <mergeCell ref="A15:A22"/>
    <mergeCell ref="A23:A26"/>
    <mergeCell ref="A27:A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5" sqref="F14 E15"/>
    </sheetView>
  </sheetViews>
  <sheetFormatPr defaultColWidth="9" defaultRowHeight="13.5"/>
  <cols>
    <col min="1" max="1" width="13.375" customWidth="1"/>
    <col min="2" max="2" width="6.875" customWidth="1"/>
    <col min="3" max="3" width="11.5" customWidth="1"/>
    <col min="4" max="4" width="19.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195</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44.0258</v>
      </c>
      <c r="D7" s="7"/>
      <c r="E7" s="5">
        <v>44.0258</v>
      </c>
      <c r="F7" s="7"/>
      <c r="G7" s="5">
        <f t="shared" ref="G7:G9" si="0">E7/C7</f>
        <v>1</v>
      </c>
      <c r="H7" s="6"/>
      <c r="I7" s="7"/>
    </row>
    <row r="8" ht="20.45" customHeight="1" spans="1:9">
      <c r="A8" s="5" t="s">
        <v>14</v>
      </c>
      <c r="B8" s="7"/>
      <c r="C8" s="5">
        <v>44.0258</v>
      </c>
      <c r="D8" s="7"/>
      <c r="E8" s="5">
        <v>44.0258</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54" customHeight="1" spans="1:9">
      <c r="A11" s="10"/>
      <c r="B11" s="11" t="s">
        <v>196</v>
      </c>
      <c r="C11" s="12"/>
      <c r="D11" s="12"/>
      <c r="E11" s="13"/>
      <c r="F11" s="11" t="s">
        <v>196</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0.45" customHeight="1" spans="1:9">
      <c r="A15" s="24" t="s">
        <v>30</v>
      </c>
      <c r="B15" s="20" t="s">
        <v>31</v>
      </c>
      <c r="C15" s="25"/>
      <c r="D15" s="24" t="s">
        <v>197</v>
      </c>
      <c r="E15" s="24" t="s">
        <v>198</v>
      </c>
      <c r="F15" s="24" t="s">
        <v>198</v>
      </c>
      <c r="G15" s="15">
        <v>15</v>
      </c>
      <c r="H15" s="17">
        <v>15</v>
      </c>
      <c r="I15" s="29"/>
    </row>
    <row r="16" ht="20.45" customHeight="1" spans="1:9">
      <c r="A16" s="24"/>
      <c r="B16" s="24" t="s">
        <v>34</v>
      </c>
      <c r="C16" s="35"/>
      <c r="D16" s="24" t="s">
        <v>199</v>
      </c>
      <c r="E16" s="24" t="s">
        <v>36</v>
      </c>
      <c r="F16" s="24" t="s">
        <v>36</v>
      </c>
      <c r="G16" s="15">
        <v>15</v>
      </c>
      <c r="H16" s="17">
        <v>15</v>
      </c>
      <c r="I16" s="29"/>
    </row>
    <row r="17" ht="20.45" customHeight="1" spans="1:9">
      <c r="A17" s="24"/>
      <c r="B17" s="24" t="s">
        <v>37</v>
      </c>
      <c r="C17" s="35"/>
      <c r="D17" s="37" t="s">
        <v>200</v>
      </c>
      <c r="E17" s="24" t="s">
        <v>36</v>
      </c>
      <c r="F17" s="24" t="s">
        <v>36</v>
      </c>
      <c r="G17" s="15">
        <v>15</v>
      </c>
      <c r="H17" s="17">
        <v>15</v>
      </c>
      <c r="I17" s="29"/>
    </row>
    <row r="18" ht="33" customHeight="1" spans="1:9">
      <c r="A18" s="24"/>
      <c r="B18" s="24" t="s">
        <v>39</v>
      </c>
      <c r="C18" s="35"/>
      <c r="D18" s="46" t="s">
        <v>201</v>
      </c>
      <c r="E18" s="24" t="s">
        <v>202</v>
      </c>
      <c r="F18" s="24" t="s">
        <v>202</v>
      </c>
      <c r="G18" s="15">
        <v>15</v>
      </c>
      <c r="H18" s="17">
        <v>15</v>
      </c>
      <c r="I18" s="29"/>
    </row>
    <row r="19" ht="20.45" customHeight="1" spans="1:9">
      <c r="A19" s="24" t="s">
        <v>42</v>
      </c>
      <c r="B19" s="20" t="s">
        <v>43</v>
      </c>
      <c r="C19" s="25"/>
      <c r="D19" s="24"/>
      <c r="E19" s="24"/>
      <c r="F19" s="24"/>
      <c r="G19" s="15"/>
      <c r="H19" s="17"/>
      <c r="I19" s="29"/>
    </row>
    <row r="20" ht="28" customHeight="1" spans="1:9">
      <c r="A20" s="24"/>
      <c r="B20" s="20" t="s">
        <v>44</v>
      </c>
      <c r="C20" s="25"/>
      <c r="D20" s="30" t="s">
        <v>203</v>
      </c>
      <c r="E20" s="24" t="s">
        <v>36</v>
      </c>
      <c r="F20" s="24" t="s">
        <v>36</v>
      </c>
      <c r="G20" s="15">
        <v>10</v>
      </c>
      <c r="H20" s="17">
        <v>10</v>
      </c>
      <c r="I20" s="29"/>
    </row>
    <row r="21" ht="20.45" customHeight="1" spans="1:9">
      <c r="A21" s="24"/>
      <c r="B21" s="20" t="s">
        <v>46</v>
      </c>
      <c r="C21" s="25"/>
      <c r="D21" s="24"/>
      <c r="E21" s="24"/>
      <c r="F21" s="24"/>
      <c r="G21" s="15"/>
      <c r="H21" s="17"/>
      <c r="I21" s="29"/>
    </row>
    <row r="22" ht="20.45" customHeight="1" spans="1:9">
      <c r="A22" s="24"/>
      <c r="B22" s="20" t="s">
        <v>47</v>
      </c>
      <c r="C22" s="25"/>
      <c r="D22" s="24" t="s">
        <v>204</v>
      </c>
      <c r="E22" s="24" t="s">
        <v>62</v>
      </c>
      <c r="F22" s="24" t="s">
        <v>73</v>
      </c>
      <c r="G22" s="15">
        <v>10</v>
      </c>
      <c r="H22" s="17">
        <v>10</v>
      </c>
      <c r="I22" s="29"/>
    </row>
    <row r="23" ht="20.45" customHeight="1" spans="1:9">
      <c r="A23" s="24" t="s">
        <v>48</v>
      </c>
      <c r="B23" s="20" t="s">
        <v>48</v>
      </c>
      <c r="C23" s="25"/>
      <c r="D23" s="24" t="s">
        <v>194</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5" sqref="F14 E15"/>
    </sheetView>
  </sheetViews>
  <sheetFormatPr defaultColWidth="9" defaultRowHeight="13.5"/>
  <cols>
    <col min="1" max="1" width="13.375" customWidth="1"/>
    <col min="2" max="2" width="6.875" customWidth="1"/>
    <col min="3" max="3" width="11.5" customWidth="1"/>
    <col min="4" max="4" width="34.8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205</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11.892</v>
      </c>
      <c r="D7" s="7"/>
      <c r="E7" s="5">
        <v>11.892</v>
      </c>
      <c r="F7" s="7"/>
      <c r="G7" s="5">
        <f t="shared" ref="G7:G9" si="0">E7/C7</f>
        <v>1</v>
      </c>
      <c r="H7" s="6"/>
      <c r="I7" s="7"/>
    </row>
    <row r="8" ht="20.45" customHeight="1" spans="1:9">
      <c r="A8" s="5" t="s">
        <v>14</v>
      </c>
      <c r="B8" s="7"/>
      <c r="C8" s="5">
        <v>11.892</v>
      </c>
      <c r="D8" s="7"/>
      <c r="E8" s="5">
        <v>11.892</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206</v>
      </c>
      <c r="C11" s="12"/>
      <c r="D11" s="12"/>
      <c r="E11" s="13"/>
      <c r="F11" s="11" t="s">
        <v>206</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32" customHeight="1" spans="1:9">
      <c r="A15" s="24" t="s">
        <v>30</v>
      </c>
      <c r="B15" s="20" t="s">
        <v>31</v>
      </c>
      <c r="C15" s="25"/>
      <c r="D15" s="30" t="s">
        <v>207</v>
      </c>
      <c r="E15" s="30" t="s">
        <v>208</v>
      </c>
      <c r="F15" s="30" t="s">
        <v>208</v>
      </c>
      <c r="G15" s="15">
        <v>15</v>
      </c>
      <c r="H15" s="17">
        <v>15</v>
      </c>
      <c r="I15" s="29"/>
    </row>
    <row r="16" ht="20.45" customHeight="1" spans="1:9">
      <c r="A16" s="24"/>
      <c r="B16" s="20" t="s">
        <v>34</v>
      </c>
      <c r="C16" s="25"/>
      <c r="D16" s="24" t="s">
        <v>209</v>
      </c>
      <c r="E16" s="24" t="s">
        <v>36</v>
      </c>
      <c r="F16" s="24" t="s">
        <v>36</v>
      </c>
      <c r="G16" s="15">
        <v>15</v>
      </c>
      <c r="H16" s="17">
        <v>15</v>
      </c>
      <c r="I16" s="29"/>
    </row>
    <row r="17" ht="20.45" customHeight="1" spans="1:9">
      <c r="A17" s="24"/>
      <c r="B17" s="20" t="s">
        <v>37</v>
      </c>
      <c r="C17" s="25"/>
      <c r="D17" s="24" t="s">
        <v>210</v>
      </c>
      <c r="E17" s="24" t="s">
        <v>36</v>
      </c>
      <c r="F17" s="24" t="s">
        <v>36</v>
      </c>
      <c r="G17" s="15">
        <v>15</v>
      </c>
      <c r="H17" s="17">
        <v>15</v>
      </c>
      <c r="I17" s="29"/>
    </row>
    <row r="18" ht="20.45" customHeight="1" spans="1:9">
      <c r="A18" s="24"/>
      <c r="B18" s="20" t="s">
        <v>39</v>
      </c>
      <c r="C18" s="25"/>
      <c r="D18" s="24" t="s">
        <v>211</v>
      </c>
      <c r="E18" s="24" t="s">
        <v>212</v>
      </c>
      <c r="F18" s="24" t="s">
        <v>212</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t="s">
        <v>213</v>
      </c>
      <c r="E20" s="24" t="s">
        <v>36</v>
      </c>
      <c r="F20" s="24" t="s">
        <v>36</v>
      </c>
      <c r="G20" s="15">
        <v>10</v>
      </c>
      <c r="H20" s="17">
        <v>10</v>
      </c>
      <c r="I20" s="29"/>
    </row>
    <row r="21" ht="20.45" customHeight="1" spans="1:9">
      <c r="A21" s="24"/>
      <c r="B21" s="20" t="s">
        <v>46</v>
      </c>
      <c r="C21" s="25"/>
      <c r="D21" s="24"/>
      <c r="E21" s="24"/>
      <c r="F21" s="24"/>
      <c r="G21" s="15"/>
      <c r="H21" s="17"/>
      <c r="I21" s="29"/>
    </row>
    <row r="22" ht="20.45" customHeight="1" spans="1:9">
      <c r="A22" s="24"/>
      <c r="B22" s="20" t="s">
        <v>47</v>
      </c>
      <c r="C22" s="25"/>
      <c r="D22" s="24" t="s">
        <v>204</v>
      </c>
      <c r="E22" s="24" t="s">
        <v>62</v>
      </c>
      <c r="F22" s="24" t="s">
        <v>73</v>
      </c>
      <c r="G22" s="15">
        <v>10</v>
      </c>
      <c r="H22" s="17">
        <v>10</v>
      </c>
      <c r="I22" s="29"/>
    </row>
    <row r="23" ht="20.45" customHeight="1" spans="1:9">
      <c r="A23" s="24" t="s">
        <v>48</v>
      </c>
      <c r="B23" s="20" t="s">
        <v>48</v>
      </c>
      <c r="C23" s="25"/>
      <c r="D23" s="24" t="s">
        <v>194</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0" workbookViewId="0">
      <selection activeCell="G15" sqref="G15:G23"/>
    </sheetView>
  </sheetViews>
  <sheetFormatPr defaultColWidth="9" defaultRowHeight="13.5"/>
  <cols>
    <col min="1" max="1" width="13.375" customWidth="1"/>
    <col min="2" max="2" width="6.875" customWidth="1"/>
    <col min="3" max="3" width="11.5" customWidth="1"/>
    <col min="4" max="4" width="24.75" style="42" customWidth="1"/>
    <col min="5" max="5" width="12.375" customWidth="1"/>
    <col min="6" max="6" width="12.625" customWidth="1"/>
    <col min="7" max="8" width="10.125" customWidth="1"/>
    <col min="9" max="9" width="8.625" customWidth="1"/>
  </cols>
  <sheetData>
    <row r="1" customFormat="1" spans="1:4">
      <c r="A1" s="2" t="s">
        <v>0</v>
      </c>
      <c r="D1" s="42"/>
    </row>
    <row r="2" ht="24" customHeight="1" spans="1:9">
      <c r="A2" s="3" t="s">
        <v>1</v>
      </c>
      <c r="B2" s="3"/>
      <c r="C2" s="3"/>
      <c r="D2" s="3"/>
      <c r="E2" s="3"/>
      <c r="F2" s="3"/>
      <c r="G2" s="3"/>
      <c r="H2" s="3"/>
      <c r="I2" s="3"/>
    </row>
    <row r="3" s="1" customFormat="1" ht="20.45" customHeight="1" spans="1:9">
      <c r="A3" s="8" t="s">
        <v>2</v>
      </c>
      <c r="B3" s="5" t="s">
        <v>214</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25.908025</v>
      </c>
      <c r="D7" s="7"/>
      <c r="E7" s="5">
        <v>25.908025</v>
      </c>
      <c r="F7" s="7"/>
      <c r="G7" s="5">
        <f t="shared" ref="G7:G9" si="0">E7/C7</f>
        <v>1</v>
      </c>
      <c r="H7" s="6"/>
      <c r="I7" s="7"/>
    </row>
    <row r="8" ht="20.45" customHeight="1" spans="1:9">
      <c r="A8" s="5" t="s">
        <v>14</v>
      </c>
      <c r="B8" s="7"/>
      <c r="C8" s="5">
        <v>25.908025</v>
      </c>
      <c r="D8" s="7"/>
      <c r="E8" s="5">
        <v>25.908025</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138" customHeight="1" spans="1:9">
      <c r="A11" s="10"/>
      <c r="B11" s="11" t="s">
        <v>215</v>
      </c>
      <c r="C11" s="12"/>
      <c r="D11" s="43"/>
      <c r="E11" s="13"/>
      <c r="F11" s="11" t="s">
        <v>215</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5" customHeight="1" spans="1:9">
      <c r="A15" s="24" t="s">
        <v>30</v>
      </c>
      <c r="B15" s="20" t="s">
        <v>31</v>
      </c>
      <c r="C15" s="25"/>
      <c r="D15" s="30" t="s">
        <v>216</v>
      </c>
      <c r="E15" s="24" t="s">
        <v>217</v>
      </c>
      <c r="F15" s="24" t="s">
        <v>217</v>
      </c>
      <c r="G15" s="15">
        <v>15</v>
      </c>
      <c r="H15" s="17">
        <v>15</v>
      </c>
      <c r="I15" s="29"/>
    </row>
    <row r="16" ht="20.45" customHeight="1" spans="1:9">
      <c r="A16" s="24"/>
      <c r="B16" s="20" t="s">
        <v>34</v>
      </c>
      <c r="C16" s="25"/>
      <c r="D16" s="24" t="s">
        <v>218</v>
      </c>
      <c r="E16" s="24" t="s">
        <v>36</v>
      </c>
      <c r="F16" s="24" t="s">
        <v>36</v>
      </c>
      <c r="G16" s="15">
        <v>15</v>
      </c>
      <c r="H16" s="17">
        <v>15</v>
      </c>
      <c r="I16" s="29"/>
    </row>
    <row r="17" ht="20.45" customHeight="1" spans="1:9">
      <c r="A17" s="24"/>
      <c r="B17" s="20" t="s">
        <v>37</v>
      </c>
      <c r="C17" s="25"/>
      <c r="D17" s="24" t="s">
        <v>219</v>
      </c>
      <c r="E17" s="24" t="s">
        <v>36</v>
      </c>
      <c r="F17" s="24" t="s">
        <v>36</v>
      </c>
      <c r="G17" s="15">
        <v>15</v>
      </c>
      <c r="H17" s="17">
        <v>15</v>
      </c>
      <c r="I17" s="29"/>
    </row>
    <row r="18" ht="25" customHeight="1" spans="1:9">
      <c r="A18" s="24"/>
      <c r="B18" s="20" t="s">
        <v>39</v>
      </c>
      <c r="C18" s="25"/>
      <c r="D18" s="30" t="s">
        <v>220</v>
      </c>
      <c r="E18" s="24" t="s">
        <v>221</v>
      </c>
      <c r="F18" s="24" t="s">
        <v>221</v>
      </c>
      <c r="G18" s="15">
        <v>15</v>
      </c>
      <c r="H18" s="17">
        <v>15</v>
      </c>
      <c r="I18" s="29"/>
    </row>
    <row r="19" ht="20.45" customHeight="1" spans="1:9">
      <c r="A19" s="24" t="s">
        <v>42</v>
      </c>
      <c r="B19" s="20" t="s">
        <v>43</v>
      </c>
      <c r="C19" s="25"/>
      <c r="D19" s="24"/>
      <c r="E19" s="24"/>
      <c r="F19" s="24"/>
      <c r="G19" s="15"/>
      <c r="H19" s="17"/>
      <c r="I19" s="29"/>
    </row>
    <row r="20" ht="27" customHeight="1" spans="1:9">
      <c r="A20" s="24"/>
      <c r="B20" s="20" t="s">
        <v>44</v>
      </c>
      <c r="C20" s="25"/>
      <c r="D20" s="39" t="s">
        <v>222</v>
      </c>
      <c r="E20" s="24" t="s">
        <v>36</v>
      </c>
      <c r="F20" s="24" t="s">
        <v>36</v>
      </c>
      <c r="G20" s="15">
        <v>10</v>
      </c>
      <c r="H20" s="17">
        <v>10</v>
      </c>
      <c r="I20" s="29"/>
    </row>
    <row r="21" ht="20.45" customHeight="1" spans="1:9">
      <c r="A21" s="24"/>
      <c r="B21" s="20" t="s">
        <v>46</v>
      </c>
      <c r="C21" s="25"/>
      <c r="D21" s="24"/>
      <c r="E21" s="24"/>
      <c r="F21" s="24"/>
      <c r="G21" s="15"/>
      <c r="H21" s="17"/>
      <c r="I21" s="29"/>
    </row>
    <row r="22" ht="20.45" customHeight="1" spans="1:9">
      <c r="A22" s="24"/>
      <c r="B22" s="20" t="s">
        <v>47</v>
      </c>
      <c r="C22" s="25"/>
      <c r="D22" s="24" t="s">
        <v>223</v>
      </c>
      <c r="E22" s="24" t="s">
        <v>62</v>
      </c>
      <c r="F22" s="24" t="s">
        <v>73</v>
      </c>
      <c r="G22" s="15">
        <v>10</v>
      </c>
      <c r="H22" s="17">
        <v>10</v>
      </c>
      <c r="I22" s="29"/>
    </row>
    <row r="23" ht="20.45" customHeight="1" spans="1:9">
      <c r="A23" s="24" t="s">
        <v>48</v>
      </c>
      <c r="B23" s="20" t="s">
        <v>48</v>
      </c>
      <c r="C23" s="25"/>
      <c r="D23" s="44" t="s">
        <v>194</v>
      </c>
      <c r="E23" s="24" t="s">
        <v>65</v>
      </c>
      <c r="F23" s="24" t="s">
        <v>65</v>
      </c>
      <c r="G23" s="15">
        <v>10</v>
      </c>
      <c r="H23" s="17">
        <v>10</v>
      </c>
      <c r="I23" s="29"/>
    </row>
    <row r="24" ht="37.9" customHeight="1" spans="1:9">
      <c r="A24" s="26" t="s">
        <v>51</v>
      </c>
      <c r="B24" s="27"/>
      <c r="C24" s="27"/>
      <c r="D24" s="45"/>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4" workbookViewId="0">
      <selection activeCell="F15" sqref="F14 F15"/>
    </sheetView>
  </sheetViews>
  <sheetFormatPr defaultColWidth="9" defaultRowHeight="13.5"/>
  <cols>
    <col min="1" max="1" width="13.375" customWidth="1"/>
    <col min="2" max="2" width="6.875" customWidth="1"/>
    <col min="3" max="3" width="9.125" customWidth="1"/>
    <col min="4" max="4" width="36.12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52</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0.53</v>
      </c>
      <c r="D7" s="7"/>
      <c r="E7" s="5">
        <v>0.53</v>
      </c>
      <c r="F7" s="7"/>
      <c r="G7" s="5">
        <f t="shared" ref="G7:G9" si="0">E7/C7</f>
        <v>1</v>
      </c>
      <c r="H7" s="6"/>
      <c r="I7" s="7"/>
    </row>
    <row r="8" ht="20.45" customHeight="1" spans="1:9">
      <c r="A8" s="5" t="s">
        <v>14</v>
      </c>
      <c r="B8" s="7"/>
      <c r="C8" s="5">
        <v>0.53</v>
      </c>
      <c r="D8" s="7"/>
      <c r="E8" s="5">
        <v>0.53</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53</v>
      </c>
      <c r="C11" s="12"/>
      <c r="D11" s="12"/>
      <c r="E11" s="13"/>
      <c r="F11" s="14" t="s">
        <v>53</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4" customHeight="1" spans="1:9">
      <c r="A15" s="24" t="s">
        <v>30</v>
      </c>
      <c r="B15" s="20" t="s">
        <v>31</v>
      </c>
      <c r="C15" s="25"/>
      <c r="D15" s="30" t="s">
        <v>54</v>
      </c>
      <c r="E15" s="24" t="s">
        <v>55</v>
      </c>
      <c r="F15" s="24" t="s">
        <v>55</v>
      </c>
      <c r="G15" s="15">
        <v>15</v>
      </c>
      <c r="H15" s="15">
        <v>15</v>
      </c>
      <c r="I15" s="29"/>
    </row>
    <row r="16" ht="20.45" customHeight="1" spans="1:9">
      <c r="A16" s="24"/>
      <c r="B16" s="20" t="s">
        <v>34</v>
      </c>
      <c r="C16" s="25"/>
      <c r="D16" s="30" t="s">
        <v>56</v>
      </c>
      <c r="E16" s="24" t="s">
        <v>36</v>
      </c>
      <c r="F16" s="24" t="s">
        <v>36</v>
      </c>
      <c r="G16" s="15">
        <v>15</v>
      </c>
      <c r="H16" s="15">
        <v>15</v>
      </c>
      <c r="I16" s="29"/>
    </row>
    <row r="17" ht="20.45" customHeight="1" spans="1:9">
      <c r="A17" s="24"/>
      <c r="B17" s="20" t="s">
        <v>37</v>
      </c>
      <c r="C17" s="25"/>
      <c r="D17" s="30" t="s">
        <v>57</v>
      </c>
      <c r="E17" s="24" t="s">
        <v>36</v>
      </c>
      <c r="F17" s="24" t="s">
        <v>36</v>
      </c>
      <c r="G17" s="15">
        <v>15</v>
      </c>
      <c r="H17" s="15">
        <v>15</v>
      </c>
      <c r="I17" s="29"/>
    </row>
    <row r="18" ht="27" customHeight="1" spans="1:9">
      <c r="A18" s="24"/>
      <c r="B18" s="20" t="s">
        <v>39</v>
      </c>
      <c r="C18" s="25"/>
      <c r="D18" s="30" t="s">
        <v>58</v>
      </c>
      <c r="E18" s="24" t="s">
        <v>59</v>
      </c>
      <c r="F18" s="24" t="s">
        <v>59</v>
      </c>
      <c r="G18" s="15">
        <v>15</v>
      </c>
      <c r="H18" s="15">
        <v>15</v>
      </c>
      <c r="I18" s="29"/>
    </row>
    <row r="19" ht="20.45" customHeight="1" spans="1:9">
      <c r="A19" s="24" t="s">
        <v>42</v>
      </c>
      <c r="B19" s="20" t="s">
        <v>43</v>
      </c>
      <c r="C19" s="25"/>
      <c r="D19" s="24"/>
      <c r="E19" s="24"/>
      <c r="F19" s="24"/>
      <c r="G19" s="15"/>
      <c r="H19" s="15"/>
      <c r="I19" s="29"/>
    </row>
    <row r="20" ht="27" customHeight="1" spans="1:9">
      <c r="A20" s="24"/>
      <c r="B20" s="20" t="s">
        <v>44</v>
      </c>
      <c r="C20" s="25"/>
      <c r="D20" s="30" t="s">
        <v>60</v>
      </c>
      <c r="E20" s="24" t="s">
        <v>36</v>
      </c>
      <c r="F20" s="24" t="s">
        <v>36</v>
      </c>
      <c r="G20" s="15">
        <v>10</v>
      </c>
      <c r="H20" s="15">
        <v>10</v>
      </c>
      <c r="I20" s="29"/>
    </row>
    <row r="21" ht="20.45" customHeight="1" spans="1:9">
      <c r="A21" s="24"/>
      <c r="B21" s="20" t="s">
        <v>46</v>
      </c>
      <c r="C21" s="25"/>
      <c r="D21" s="24"/>
      <c r="E21" s="24"/>
      <c r="F21" s="24"/>
      <c r="G21" s="15"/>
      <c r="H21" s="15"/>
      <c r="I21" s="29"/>
    </row>
    <row r="22" ht="20.45" customHeight="1" spans="1:9">
      <c r="A22" s="24"/>
      <c r="B22" s="20" t="s">
        <v>47</v>
      </c>
      <c r="C22" s="25"/>
      <c r="D22" s="30" t="s">
        <v>61</v>
      </c>
      <c r="E22" s="24" t="s">
        <v>62</v>
      </c>
      <c r="F22" s="24" t="s">
        <v>63</v>
      </c>
      <c r="G22" s="15">
        <v>10</v>
      </c>
      <c r="H22" s="15">
        <v>10</v>
      </c>
      <c r="I22" s="29"/>
    </row>
    <row r="23" ht="20.45" customHeight="1" spans="1:9">
      <c r="A23" s="24" t="s">
        <v>48</v>
      </c>
      <c r="B23" s="20" t="s">
        <v>48</v>
      </c>
      <c r="C23" s="25"/>
      <c r="D23" s="30" t="s">
        <v>64</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F11" sqref="F11:I11"/>
    </sheetView>
  </sheetViews>
  <sheetFormatPr defaultColWidth="9" defaultRowHeight="13.5"/>
  <cols>
    <col min="1" max="1" width="13.375" customWidth="1"/>
    <col min="2" max="2" width="6.875" customWidth="1"/>
    <col min="3" max="3" width="11.5" customWidth="1"/>
    <col min="4" max="4" width="17.3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224</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7.21084</v>
      </c>
      <c r="D7" s="7"/>
      <c r="E7" s="5">
        <v>7.21084</v>
      </c>
      <c r="F7" s="7"/>
      <c r="G7" s="5">
        <f t="shared" ref="G7:G9" si="0">E7/C7</f>
        <v>1</v>
      </c>
      <c r="H7" s="6"/>
      <c r="I7" s="7"/>
    </row>
    <row r="8" ht="20.45" customHeight="1" spans="1:9">
      <c r="A8" s="5" t="s">
        <v>14</v>
      </c>
      <c r="B8" s="7"/>
      <c r="C8" s="5">
        <v>7.21084</v>
      </c>
      <c r="D8" s="7"/>
      <c r="E8" s="5">
        <v>7.21084</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225</v>
      </c>
      <c r="C11" s="12"/>
      <c r="D11" s="12"/>
      <c r="E11" s="13"/>
      <c r="F11" s="11" t="s">
        <v>225</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9" customHeight="1" spans="1:9">
      <c r="A15" s="24" t="s">
        <v>30</v>
      </c>
      <c r="B15" s="20" t="s">
        <v>31</v>
      </c>
      <c r="C15" s="25"/>
      <c r="D15" s="30" t="s">
        <v>226</v>
      </c>
      <c r="E15" s="24" t="s">
        <v>227</v>
      </c>
      <c r="F15" s="24" t="s">
        <v>227</v>
      </c>
      <c r="G15" s="15">
        <v>15</v>
      </c>
      <c r="H15" s="15">
        <v>15</v>
      </c>
      <c r="I15" s="29"/>
    </row>
    <row r="16" ht="29" customHeight="1" spans="1:9">
      <c r="A16" s="24"/>
      <c r="B16" s="20" t="s">
        <v>34</v>
      </c>
      <c r="C16" s="25"/>
      <c r="D16" s="30" t="s">
        <v>228</v>
      </c>
      <c r="E16" s="24" t="s">
        <v>36</v>
      </c>
      <c r="F16" s="24" t="s">
        <v>36</v>
      </c>
      <c r="G16" s="15">
        <v>15</v>
      </c>
      <c r="H16" s="15">
        <v>15</v>
      </c>
      <c r="I16" s="29"/>
    </row>
    <row r="17" ht="27" customHeight="1" spans="1:9">
      <c r="A17" s="24"/>
      <c r="B17" s="20" t="s">
        <v>37</v>
      </c>
      <c r="C17" s="25"/>
      <c r="D17" s="30" t="s">
        <v>229</v>
      </c>
      <c r="E17" s="24" t="s">
        <v>36</v>
      </c>
      <c r="F17" s="24" t="s">
        <v>36</v>
      </c>
      <c r="G17" s="15">
        <v>15</v>
      </c>
      <c r="H17" s="15">
        <v>15</v>
      </c>
      <c r="I17" s="29"/>
    </row>
    <row r="18" ht="27" customHeight="1" spans="1:9">
      <c r="A18" s="24"/>
      <c r="B18" s="20" t="s">
        <v>39</v>
      </c>
      <c r="C18" s="25"/>
      <c r="D18" s="30" t="s">
        <v>230</v>
      </c>
      <c r="E18" s="24" t="s">
        <v>231</v>
      </c>
      <c r="F18" s="24" t="s">
        <v>231</v>
      </c>
      <c r="G18" s="15">
        <v>15</v>
      </c>
      <c r="H18" s="15">
        <v>15</v>
      </c>
      <c r="I18" s="29"/>
    </row>
    <row r="19" ht="20.45" customHeight="1" spans="1:9">
      <c r="A19" s="24" t="s">
        <v>42</v>
      </c>
      <c r="B19" s="20" t="s">
        <v>43</v>
      </c>
      <c r="C19" s="25"/>
      <c r="D19" s="24"/>
      <c r="E19" s="24"/>
      <c r="F19" s="24"/>
      <c r="G19" s="15"/>
      <c r="H19" s="15"/>
      <c r="I19" s="29"/>
    </row>
    <row r="20" ht="27" customHeight="1" spans="1:9">
      <c r="A20" s="24"/>
      <c r="B20" s="20" t="s">
        <v>44</v>
      </c>
      <c r="C20" s="25"/>
      <c r="D20" s="30" t="s">
        <v>232</v>
      </c>
      <c r="E20" s="24" t="s">
        <v>36</v>
      </c>
      <c r="F20" s="24" t="s">
        <v>36</v>
      </c>
      <c r="G20" s="15">
        <v>10</v>
      </c>
      <c r="H20" s="15">
        <v>10</v>
      </c>
      <c r="I20" s="29"/>
    </row>
    <row r="21" ht="20.45" customHeight="1" spans="1:9">
      <c r="A21" s="24"/>
      <c r="B21" s="20" t="s">
        <v>46</v>
      </c>
      <c r="C21" s="25"/>
      <c r="D21" s="24"/>
      <c r="E21" s="24"/>
      <c r="F21" s="24"/>
      <c r="G21" s="15"/>
      <c r="H21" s="15"/>
      <c r="I21" s="29"/>
    </row>
    <row r="22" ht="20.45" customHeight="1" spans="1:9">
      <c r="A22" s="24"/>
      <c r="B22" s="20" t="s">
        <v>47</v>
      </c>
      <c r="C22" s="25"/>
      <c r="D22" s="24" t="s">
        <v>233</v>
      </c>
      <c r="E22" s="24" t="s">
        <v>62</v>
      </c>
      <c r="F22" s="24" t="s">
        <v>73</v>
      </c>
      <c r="G22" s="15">
        <v>10</v>
      </c>
      <c r="H22" s="15">
        <v>10</v>
      </c>
      <c r="I22" s="29"/>
    </row>
    <row r="23" ht="20.45" customHeight="1" spans="1:9">
      <c r="A23" s="24" t="s">
        <v>48</v>
      </c>
      <c r="B23" s="20" t="s">
        <v>48</v>
      </c>
      <c r="C23" s="25"/>
      <c r="D23" s="24" t="s">
        <v>194</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H16" sqref="H16"/>
    </sheetView>
  </sheetViews>
  <sheetFormatPr defaultColWidth="9" defaultRowHeight="13.5"/>
  <cols>
    <col min="1" max="1" width="13.375" customWidth="1"/>
    <col min="2" max="2" width="6.875" customWidth="1"/>
    <col min="3" max="3" width="11.5" customWidth="1"/>
    <col min="4" max="4" width="20.62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234</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6.59795</v>
      </c>
      <c r="D7" s="7"/>
      <c r="E7" s="5">
        <v>6.59795</v>
      </c>
      <c r="F7" s="7"/>
      <c r="G7" s="5">
        <f t="shared" ref="G7:G9" si="0">E7/C7</f>
        <v>1</v>
      </c>
      <c r="H7" s="6"/>
      <c r="I7" s="7"/>
    </row>
    <row r="8" ht="20.45" customHeight="1" spans="1:9">
      <c r="A8" s="5" t="s">
        <v>14</v>
      </c>
      <c r="B8" s="7"/>
      <c r="C8" s="5">
        <v>6.59795</v>
      </c>
      <c r="D8" s="7"/>
      <c r="E8" s="5">
        <v>6.59795</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235</v>
      </c>
      <c r="C11" s="12"/>
      <c r="D11" s="12"/>
      <c r="E11" s="13"/>
      <c r="F11" s="11" t="s">
        <v>235</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6" customHeight="1" spans="1:9">
      <c r="A15" s="24" t="s">
        <v>30</v>
      </c>
      <c r="B15" s="20" t="s">
        <v>31</v>
      </c>
      <c r="C15" s="25"/>
      <c r="D15" s="30" t="s">
        <v>236</v>
      </c>
      <c r="E15" s="24" t="s">
        <v>33</v>
      </c>
      <c r="F15" s="24" t="s">
        <v>33</v>
      </c>
      <c r="G15" s="15">
        <v>15</v>
      </c>
      <c r="H15" s="17">
        <v>15</v>
      </c>
      <c r="I15" s="29"/>
    </row>
    <row r="16" ht="29" customHeight="1" spans="1:9">
      <c r="A16" s="24"/>
      <c r="B16" s="20" t="s">
        <v>34</v>
      </c>
      <c r="C16" s="25"/>
      <c r="D16" s="30" t="s">
        <v>237</v>
      </c>
      <c r="E16" s="24" t="s">
        <v>36</v>
      </c>
      <c r="F16" s="24" t="s">
        <v>36</v>
      </c>
      <c r="G16" s="15">
        <v>15</v>
      </c>
      <c r="H16" s="17">
        <v>15</v>
      </c>
      <c r="I16" s="29"/>
    </row>
    <row r="17" ht="30" customHeight="1" spans="1:9">
      <c r="A17" s="24"/>
      <c r="B17" s="20" t="s">
        <v>37</v>
      </c>
      <c r="C17" s="25"/>
      <c r="D17" s="39" t="s">
        <v>238</v>
      </c>
      <c r="E17" s="24" t="s">
        <v>36</v>
      </c>
      <c r="F17" s="24" t="s">
        <v>36</v>
      </c>
      <c r="G17" s="15">
        <v>15</v>
      </c>
      <c r="H17" s="17">
        <v>15</v>
      </c>
      <c r="I17" s="29"/>
    </row>
    <row r="18" ht="28" customHeight="1" spans="1:9">
      <c r="A18" s="24"/>
      <c r="B18" s="20" t="s">
        <v>39</v>
      </c>
      <c r="C18" s="25"/>
      <c r="D18" s="40" t="s">
        <v>239</v>
      </c>
      <c r="E18" s="24" t="s">
        <v>240</v>
      </c>
      <c r="F18" s="24" t="s">
        <v>241</v>
      </c>
      <c r="G18" s="15">
        <v>15</v>
      </c>
      <c r="H18" s="17">
        <v>15</v>
      </c>
      <c r="I18" s="29"/>
    </row>
    <row r="19" ht="20.45" customHeight="1" spans="1:9">
      <c r="A19" s="24" t="s">
        <v>42</v>
      </c>
      <c r="B19" s="20" t="s">
        <v>43</v>
      </c>
      <c r="C19" s="25"/>
      <c r="D19" s="24"/>
      <c r="E19" s="24"/>
      <c r="F19" s="24"/>
      <c r="G19" s="15"/>
      <c r="H19" s="17"/>
      <c r="I19" s="29"/>
    </row>
    <row r="20" ht="24" customHeight="1" spans="1:9">
      <c r="A20" s="24"/>
      <c r="B20" s="20" t="s">
        <v>44</v>
      </c>
      <c r="C20" s="25"/>
      <c r="D20" s="30" t="s">
        <v>242</v>
      </c>
      <c r="E20" s="24" t="s">
        <v>36</v>
      </c>
      <c r="F20" s="24" t="s">
        <v>36</v>
      </c>
      <c r="G20" s="15">
        <v>10</v>
      </c>
      <c r="H20" s="17">
        <v>10</v>
      </c>
      <c r="I20" s="29"/>
    </row>
    <row r="21" ht="20.45" customHeight="1" spans="1:9">
      <c r="A21" s="24"/>
      <c r="B21" s="20" t="s">
        <v>46</v>
      </c>
      <c r="C21" s="25"/>
      <c r="D21" s="24"/>
      <c r="E21" s="24"/>
      <c r="F21" s="24"/>
      <c r="G21" s="15"/>
      <c r="H21" s="17"/>
      <c r="I21" s="29"/>
    </row>
    <row r="22" ht="20.45" customHeight="1" spans="1:9">
      <c r="A22" s="24"/>
      <c r="B22" s="20" t="s">
        <v>47</v>
      </c>
      <c r="C22" s="25"/>
      <c r="D22" s="41" t="s">
        <v>233</v>
      </c>
      <c r="E22" s="24" t="s">
        <v>62</v>
      </c>
      <c r="F22" s="24" t="s">
        <v>73</v>
      </c>
      <c r="G22" s="15">
        <v>10</v>
      </c>
      <c r="H22" s="17">
        <v>10</v>
      </c>
      <c r="I22" s="29"/>
    </row>
    <row r="23" ht="20.45" customHeight="1" spans="1:9">
      <c r="A23" s="24" t="s">
        <v>48</v>
      </c>
      <c r="B23" s="20" t="s">
        <v>48</v>
      </c>
      <c r="C23" s="25"/>
      <c r="D23" s="24" t="s">
        <v>194</v>
      </c>
      <c r="E23" s="24" t="s">
        <v>65</v>
      </c>
      <c r="F23" s="24" t="s">
        <v>65</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F15" sqref="F14 F15"/>
    </sheetView>
  </sheetViews>
  <sheetFormatPr defaultColWidth="9" defaultRowHeight="13.5"/>
  <cols>
    <col min="1" max="1" width="13.375" customWidth="1"/>
    <col min="2" max="2" width="6.875" customWidth="1"/>
    <col min="3" max="3" width="11.5" customWidth="1"/>
    <col min="4" max="4" width="16.75" customWidth="1"/>
    <col min="5" max="5" width="9.2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243</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6.6</v>
      </c>
      <c r="D7" s="7"/>
      <c r="E7" s="5">
        <v>6.6</v>
      </c>
      <c r="F7" s="7"/>
      <c r="G7" s="5">
        <f t="shared" ref="G7:G9" si="0">E7/C7</f>
        <v>1</v>
      </c>
      <c r="H7" s="6"/>
      <c r="I7" s="7"/>
    </row>
    <row r="8" ht="20.45" customHeight="1" spans="1:9">
      <c r="A8" s="5" t="s">
        <v>14</v>
      </c>
      <c r="B8" s="7"/>
      <c r="C8" s="5">
        <v>6.6</v>
      </c>
      <c r="D8" s="7"/>
      <c r="E8" s="5">
        <v>6.6</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244</v>
      </c>
      <c r="C11" s="12"/>
      <c r="D11" s="12"/>
      <c r="E11" s="13"/>
      <c r="F11" s="11" t="s">
        <v>244</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9" customHeight="1" spans="1:9">
      <c r="A15" s="24" t="s">
        <v>30</v>
      </c>
      <c r="B15" s="20" t="s">
        <v>31</v>
      </c>
      <c r="C15" s="25"/>
      <c r="D15" s="30" t="s">
        <v>236</v>
      </c>
      <c r="E15" s="24" t="s">
        <v>33</v>
      </c>
      <c r="F15" s="24" t="s">
        <v>33</v>
      </c>
      <c r="G15" s="15">
        <v>15</v>
      </c>
      <c r="H15" s="15">
        <v>15</v>
      </c>
      <c r="I15" s="29"/>
    </row>
    <row r="16" ht="28" customHeight="1" spans="1:9">
      <c r="A16" s="24"/>
      <c r="B16" s="20" t="s">
        <v>34</v>
      </c>
      <c r="C16" s="25"/>
      <c r="D16" s="30" t="s">
        <v>237</v>
      </c>
      <c r="E16" s="24" t="s">
        <v>36</v>
      </c>
      <c r="F16" s="24" t="s">
        <v>36</v>
      </c>
      <c r="G16" s="15">
        <v>15</v>
      </c>
      <c r="H16" s="15">
        <v>15</v>
      </c>
      <c r="I16" s="29"/>
    </row>
    <row r="17" ht="30" customHeight="1" spans="1:9">
      <c r="A17" s="24"/>
      <c r="B17" s="20" t="s">
        <v>37</v>
      </c>
      <c r="C17" s="25"/>
      <c r="D17" s="39" t="s">
        <v>238</v>
      </c>
      <c r="E17" s="24" t="s">
        <v>36</v>
      </c>
      <c r="F17" s="24" t="s">
        <v>36</v>
      </c>
      <c r="G17" s="15">
        <v>15</v>
      </c>
      <c r="H17" s="15">
        <v>15</v>
      </c>
      <c r="I17" s="29"/>
    </row>
    <row r="18" ht="27" customHeight="1" spans="1:9">
      <c r="A18" s="24"/>
      <c r="B18" s="20" t="s">
        <v>39</v>
      </c>
      <c r="C18" s="25"/>
      <c r="D18" s="40" t="s">
        <v>239</v>
      </c>
      <c r="E18" s="24" t="s">
        <v>240</v>
      </c>
      <c r="F18" s="24" t="s">
        <v>240</v>
      </c>
      <c r="G18" s="15">
        <v>15</v>
      </c>
      <c r="H18" s="15">
        <v>15</v>
      </c>
      <c r="I18" s="29"/>
    </row>
    <row r="19" ht="20.45" customHeight="1" spans="1:9">
      <c r="A19" s="24" t="s">
        <v>42</v>
      </c>
      <c r="B19" s="20" t="s">
        <v>43</v>
      </c>
      <c r="C19" s="25"/>
      <c r="D19" s="24"/>
      <c r="E19" s="24"/>
      <c r="F19" s="24"/>
      <c r="G19" s="15"/>
      <c r="H19" s="15"/>
      <c r="I19" s="29"/>
    </row>
    <row r="20" ht="27" customHeight="1" spans="1:9">
      <c r="A20" s="24"/>
      <c r="B20" s="20" t="s">
        <v>44</v>
      </c>
      <c r="C20" s="25"/>
      <c r="D20" s="30" t="s">
        <v>242</v>
      </c>
      <c r="E20" s="24" t="s">
        <v>36</v>
      </c>
      <c r="F20" s="24" t="s">
        <v>36</v>
      </c>
      <c r="G20" s="15">
        <v>10</v>
      </c>
      <c r="H20" s="15">
        <v>10</v>
      </c>
      <c r="I20" s="29"/>
    </row>
    <row r="21" ht="20.45" customHeight="1" spans="1:9">
      <c r="A21" s="24"/>
      <c r="B21" s="20" t="s">
        <v>46</v>
      </c>
      <c r="C21" s="25"/>
      <c r="D21" s="24"/>
      <c r="E21" s="24"/>
      <c r="F21" s="24"/>
      <c r="G21" s="15"/>
      <c r="H21" s="15"/>
      <c r="I21" s="29"/>
    </row>
    <row r="22" ht="24" customHeight="1" spans="1:9">
      <c r="A22" s="24"/>
      <c r="B22" s="20" t="s">
        <v>47</v>
      </c>
      <c r="C22" s="25"/>
      <c r="D22" s="41" t="s">
        <v>233</v>
      </c>
      <c r="E22" s="24" t="s">
        <v>62</v>
      </c>
      <c r="F22" s="24" t="s">
        <v>62</v>
      </c>
      <c r="G22" s="15">
        <v>10</v>
      </c>
      <c r="H22" s="15">
        <v>10</v>
      </c>
      <c r="I22" s="29"/>
    </row>
    <row r="23" ht="20.45" customHeight="1" spans="1:9">
      <c r="A23" s="24" t="s">
        <v>48</v>
      </c>
      <c r="B23" s="20" t="s">
        <v>48</v>
      </c>
      <c r="C23" s="25"/>
      <c r="D23" s="24" t="s">
        <v>194</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7" workbookViewId="0">
      <selection activeCell="F16" sqref="F14 F16"/>
    </sheetView>
  </sheetViews>
  <sheetFormatPr defaultColWidth="9" defaultRowHeight="13.5"/>
  <cols>
    <col min="1" max="1" width="13.375" customWidth="1"/>
    <col min="2" max="2" width="6.875" customWidth="1"/>
    <col min="3" max="3" width="11.5" customWidth="1"/>
    <col min="4" max="4" width="27"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245</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27</v>
      </c>
      <c r="D7" s="7"/>
      <c r="E7" s="5">
        <v>27</v>
      </c>
      <c r="F7" s="7"/>
      <c r="G7" s="5">
        <f t="shared" ref="G7:G9" si="0">E7/C7</f>
        <v>1</v>
      </c>
      <c r="H7" s="6"/>
      <c r="I7" s="7"/>
    </row>
    <row r="8" ht="20.45" customHeight="1" spans="1:9">
      <c r="A8" s="5" t="s">
        <v>14</v>
      </c>
      <c r="B8" s="7"/>
      <c r="C8" s="5">
        <v>27</v>
      </c>
      <c r="D8" s="7"/>
      <c r="E8" s="5">
        <v>27</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246</v>
      </c>
      <c r="C11" s="12"/>
      <c r="D11" s="12"/>
      <c r="E11" s="13"/>
      <c r="F11" s="14" t="s">
        <v>246</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SUM(G14:G24)</f>
        <v>100</v>
      </c>
      <c r="H13" s="15">
        <f>SUM(H14:H24)</f>
        <v>100</v>
      </c>
      <c r="I13" s="28"/>
    </row>
    <row r="14" ht="20.45" customHeight="1" spans="1:9">
      <c r="A14" s="20" t="s">
        <v>29</v>
      </c>
      <c r="B14" s="21"/>
      <c r="C14" s="21"/>
      <c r="D14" s="22"/>
      <c r="E14" s="23">
        <v>1</v>
      </c>
      <c r="F14" s="23">
        <v>1</v>
      </c>
      <c r="G14" s="15">
        <v>10</v>
      </c>
      <c r="H14" s="15">
        <v>10</v>
      </c>
      <c r="I14" s="29"/>
    </row>
    <row r="15" ht="34" customHeight="1" spans="1:9">
      <c r="A15" s="24" t="s">
        <v>30</v>
      </c>
      <c r="B15" s="24" t="s">
        <v>31</v>
      </c>
      <c r="C15" s="35"/>
      <c r="D15" s="30" t="s">
        <v>247</v>
      </c>
      <c r="E15" s="24" t="s">
        <v>33</v>
      </c>
      <c r="F15" s="24" t="s">
        <v>33</v>
      </c>
      <c r="G15" s="15">
        <v>15</v>
      </c>
      <c r="H15" s="15">
        <v>15</v>
      </c>
      <c r="I15" s="29"/>
    </row>
    <row r="16" ht="34" customHeight="1" spans="1:9">
      <c r="A16" s="24"/>
      <c r="B16" s="24" t="s">
        <v>31</v>
      </c>
      <c r="C16" s="35"/>
      <c r="D16" s="36" t="s">
        <v>248</v>
      </c>
      <c r="E16" s="24" t="s">
        <v>249</v>
      </c>
      <c r="F16" s="24" t="s">
        <v>249</v>
      </c>
      <c r="G16" s="15">
        <v>15</v>
      </c>
      <c r="H16" s="15">
        <v>15</v>
      </c>
      <c r="I16" s="29"/>
    </row>
    <row r="17" ht="20.45" customHeight="1" spans="1:9">
      <c r="A17" s="24"/>
      <c r="B17" s="24" t="s">
        <v>34</v>
      </c>
      <c r="C17" s="35"/>
      <c r="D17" s="24" t="s">
        <v>250</v>
      </c>
      <c r="E17" s="24" t="s">
        <v>36</v>
      </c>
      <c r="F17" s="24" t="s">
        <v>36</v>
      </c>
      <c r="G17" s="15">
        <v>15</v>
      </c>
      <c r="H17" s="15">
        <v>15</v>
      </c>
      <c r="I17" s="29"/>
    </row>
    <row r="18" ht="20.45" customHeight="1" spans="1:9">
      <c r="A18" s="24"/>
      <c r="B18" s="24" t="s">
        <v>37</v>
      </c>
      <c r="C18" s="35"/>
      <c r="D18" s="24" t="s">
        <v>251</v>
      </c>
      <c r="E18" s="24" t="s">
        <v>36</v>
      </c>
      <c r="F18" s="24" t="s">
        <v>36</v>
      </c>
      <c r="G18" s="15">
        <v>15</v>
      </c>
      <c r="H18" s="15">
        <v>15</v>
      </c>
      <c r="I18" s="29"/>
    </row>
    <row r="19" ht="20.45" customHeight="1" spans="1:9">
      <c r="A19" s="24"/>
      <c r="B19" s="20" t="s">
        <v>39</v>
      </c>
      <c r="C19" s="25"/>
      <c r="D19" s="24"/>
      <c r="E19" s="24"/>
      <c r="F19" s="24"/>
      <c r="G19" s="15"/>
      <c r="H19" s="15"/>
      <c r="I19" s="29"/>
    </row>
    <row r="20" ht="20.45" customHeight="1" spans="1:9">
      <c r="A20" s="24" t="s">
        <v>42</v>
      </c>
      <c r="B20" s="20" t="s">
        <v>43</v>
      </c>
      <c r="C20" s="25"/>
      <c r="D20" s="24"/>
      <c r="E20" s="24"/>
      <c r="F20" s="24"/>
      <c r="G20" s="15"/>
      <c r="H20" s="15"/>
      <c r="I20" s="29"/>
    </row>
    <row r="21" ht="20.45" customHeight="1" spans="1:9">
      <c r="A21" s="24"/>
      <c r="B21" s="20" t="s">
        <v>44</v>
      </c>
      <c r="C21" s="25"/>
      <c r="D21" s="24" t="s">
        <v>252</v>
      </c>
      <c r="E21" s="24" t="s">
        <v>36</v>
      </c>
      <c r="F21" s="24" t="s">
        <v>36</v>
      </c>
      <c r="G21" s="15">
        <v>10</v>
      </c>
      <c r="H21" s="15">
        <v>10</v>
      </c>
      <c r="I21" s="29"/>
    </row>
    <row r="22" ht="20.45" customHeight="1" spans="1:9">
      <c r="A22" s="24"/>
      <c r="B22" s="20" t="s">
        <v>46</v>
      </c>
      <c r="C22" s="25"/>
      <c r="D22" s="24"/>
      <c r="E22" s="24"/>
      <c r="F22" s="24"/>
      <c r="G22" s="15"/>
      <c r="H22" s="15"/>
      <c r="I22" s="29"/>
    </row>
    <row r="23" ht="20.45" customHeight="1" spans="1:9">
      <c r="A23" s="24"/>
      <c r="B23" s="20" t="s">
        <v>47</v>
      </c>
      <c r="C23" s="25"/>
      <c r="D23" s="24" t="s">
        <v>204</v>
      </c>
      <c r="E23" s="24" t="s">
        <v>62</v>
      </c>
      <c r="F23" s="24" t="s">
        <v>73</v>
      </c>
      <c r="G23" s="15">
        <v>10</v>
      </c>
      <c r="H23" s="15">
        <v>10</v>
      </c>
      <c r="I23" s="29"/>
    </row>
    <row r="24" ht="20.45" customHeight="1" spans="1:9">
      <c r="A24" s="24" t="s">
        <v>48</v>
      </c>
      <c r="B24" s="20" t="s">
        <v>48</v>
      </c>
      <c r="C24" s="25"/>
      <c r="D24" s="24" t="s">
        <v>84</v>
      </c>
      <c r="E24" s="24" t="s">
        <v>65</v>
      </c>
      <c r="F24" s="24" t="s">
        <v>65</v>
      </c>
      <c r="G24" s="15">
        <v>10</v>
      </c>
      <c r="H24" s="15">
        <v>10</v>
      </c>
      <c r="I24" s="29"/>
    </row>
    <row r="25" ht="37.9" customHeight="1" spans="1:9">
      <c r="A25" s="26" t="s">
        <v>51</v>
      </c>
      <c r="B25" s="27"/>
      <c r="C25" s="27"/>
      <c r="D25" s="27"/>
      <c r="E25" s="27"/>
      <c r="F25" s="27"/>
      <c r="G25" s="27"/>
      <c r="H25" s="27"/>
      <c r="I25" s="27"/>
    </row>
  </sheetData>
  <mergeCells count="43">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A25:I25"/>
    <mergeCell ref="A10:A11"/>
    <mergeCell ref="A15:A19"/>
    <mergeCell ref="A20:A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F16" sqref="F16"/>
    </sheetView>
  </sheetViews>
  <sheetFormatPr defaultColWidth="9" defaultRowHeight="13.5"/>
  <cols>
    <col min="1" max="1" width="13.375" customWidth="1"/>
    <col min="2" max="2" width="6.875" customWidth="1"/>
    <col min="3" max="3" width="11.5" customWidth="1"/>
    <col min="4" max="4" width="22.375" customWidth="1"/>
    <col min="5" max="5" width="14.125" customWidth="1"/>
    <col min="6" max="6" width="12.7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253</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343.344595</v>
      </c>
      <c r="D7" s="7"/>
      <c r="E7" s="5">
        <v>343.344595</v>
      </c>
      <c r="F7" s="7"/>
      <c r="G7" s="5">
        <f t="shared" ref="G7:G9" si="0">E7/C7</f>
        <v>1</v>
      </c>
      <c r="H7" s="6"/>
      <c r="I7" s="7"/>
    </row>
    <row r="8" ht="20.45" customHeight="1" spans="1:9">
      <c r="A8" s="5" t="s">
        <v>14</v>
      </c>
      <c r="B8" s="7"/>
      <c r="C8" s="5">
        <v>343.344595</v>
      </c>
      <c r="D8" s="7"/>
      <c r="E8" s="5">
        <v>343.344595</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58" customHeight="1" spans="1:9">
      <c r="A11" s="10"/>
      <c r="B11" s="11" t="s">
        <v>254</v>
      </c>
      <c r="C11" s="12"/>
      <c r="D11" s="12"/>
      <c r="E11" s="13"/>
      <c r="F11" s="11" t="s">
        <v>254</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0.45" customHeight="1" spans="1:9">
      <c r="A15" s="24" t="s">
        <v>30</v>
      </c>
      <c r="B15" s="24" t="s">
        <v>31</v>
      </c>
      <c r="C15" s="35"/>
      <c r="D15" s="24" t="s">
        <v>255</v>
      </c>
      <c r="E15" s="24" t="s">
        <v>256</v>
      </c>
      <c r="F15" s="24" t="s">
        <v>256</v>
      </c>
      <c r="G15" s="15">
        <v>15</v>
      </c>
      <c r="H15" s="15">
        <v>15</v>
      </c>
      <c r="I15" s="29"/>
    </row>
    <row r="16" ht="20.45" customHeight="1" spans="1:9">
      <c r="A16" s="24"/>
      <c r="B16" s="24" t="s">
        <v>34</v>
      </c>
      <c r="C16" s="35"/>
      <c r="D16" s="24" t="s">
        <v>257</v>
      </c>
      <c r="E16" s="24" t="s">
        <v>36</v>
      </c>
      <c r="F16" s="24" t="s">
        <v>36</v>
      </c>
      <c r="G16" s="15">
        <v>15</v>
      </c>
      <c r="H16" s="15">
        <v>15</v>
      </c>
      <c r="I16" s="29"/>
    </row>
    <row r="17" ht="20.45" customHeight="1" spans="1:9">
      <c r="A17" s="24"/>
      <c r="B17" s="24" t="s">
        <v>37</v>
      </c>
      <c r="C17" s="35"/>
      <c r="D17" s="24" t="s">
        <v>258</v>
      </c>
      <c r="E17" s="24" t="s">
        <v>36</v>
      </c>
      <c r="F17" s="24" t="s">
        <v>36</v>
      </c>
      <c r="G17" s="15">
        <v>15</v>
      </c>
      <c r="H17" s="15">
        <v>15</v>
      </c>
      <c r="I17" s="29"/>
    </row>
    <row r="18" ht="20.45" customHeight="1" spans="1:9">
      <c r="A18" s="24"/>
      <c r="B18" s="24" t="s">
        <v>39</v>
      </c>
      <c r="C18" s="35"/>
      <c r="D18" s="38" t="s">
        <v>70</v>
      </c>
      <c r="E18" s="24" t="s">
        <v>259</v>
      </c>
      <c r="F18" s="24" t="s">
        <v>259</v>
      </c>
      <c r="G18" s="15">
        <v>15</v>
      </c>
      <c r="H18" s="15">
        <v>15</v>
      </c>
      <c r="I18" s="29"/>
    </row>
    <row r="19" ht="20.45" customHeight="1" spans="1:9">
      <c r="A19" s="24" t="s">
        <v>42</v>
      </c>
      <c r="B19" s="20" t="s">
        <v>43</v>
      </c>
      <c r="C19" s="25"/>
      <c r="D19" s="24"/>
      <c r="E19" s="24"/>
      <c r="F19" s="24"/>
      <c r="G19" s="15"/>
      <c r="H19" s="15"/>
      <c r="I19" s="29"/>
    </row>
    <row r="20" ht="20.45" customHeight="1" spans="1:9">
      <c r="A20" s="24"/>
      <c r="B20" s="20" t="s">
        <v>44</v>
      </c>
      <c r="C20" s="25"/>
      <c r="D20" s="24" t="s">
        <v>260</v>
      </c>
      <c r="E20" s="24" t="s">
        <v>36</v>
      </c>
      <c r="F20" s="24" t="s">
        <v>36</v>
      </c>
      <c r="G20" s="15">
        <v>10</v>
      </c>
      <c r="H20" s="15">
        <v>10</v>
      </c>
      <c r="I20" s="29"/>
    </row>
    <row r="21" ht="20.45" customHeight="1" spans="1:9">
      <c r="A21" s="24"/>
      <c r="B21" s="20" t="s">
        <v>46</v>
      </c>
      <c r="C21" s="25"/>
      <c r="D21" s="24"/>
      <c r="E21" s="24"/>
      <c r="F21" s="24"/>
      <c r="G21" s="15"/>
      <c r="H21" s="15"/>
      <c r="I21" s="29"/>
    </row>
    <row r="22" ht="20.45" customHeight="1" spans="1:9">
      <c r="A22" s="24"/>
      <c r="B22" s="20" t="s">
        <v>47</v>
      </c>
      <c r="C22" s="25"/>
      <c r="D22" s="24" t="s">
        <v>83</v>
      </c>
      <c r="E22" s="24" t="s">
        <v>62</v>
      </c>
      <c r="F22" s="24" t="s">
        <v>73</v>
      </c>
      <c r="G22" s="15">
        <v>10</v>
      </c>
      <c r="H22" s="15">
        <v>10</v>
      </c>
      <c r="I22" s="29"/>
    </row>
    <row r="23" ht="20.45" customHeight="1" spans="1:9">
      <c r="A23" s="24" t="s">
        <v>48</v>
      </c>
      <c r="B23" s="20" t="s">
        <v>48</v>
      </c>
      <c r="C23" s="25"/>
      <c r="D23" s="24" t="s">
        <v>84</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0" workbookViewId="0">
      <selection activeCell="H14" sqref="H14:H23"/>
    </sheetView>
  </sheetViews>
  <sheetFormatPr defaultColWidth="9" defaultRowHeight="13.5"/>
  <cols>
    <col min="1" max="1" width="13.375" customWidth="1"/>
    <col min="2" max="2" width="6.875" customWidth="1"/>
    <col min="3" max="3" width="11.5" customWidth="1"/>
    <col min="4" max="4" width="23.875" customWidth="1"/>
    <col min="5" max="5" width="11.75" customWidth="1"/>
    <col min="6" max="6" width="10.5" customWidth="1"/>
    <col min="7" max="8" width="10.125" customWidth="1"/>
    <col min="9" max="9" width="8.625" customWidth="1"/>
  </cols>
  <sheetData>
    <row r="1" customFormat="1" spans="1:1">
      <c r="A1" s="2" t="s">
        <v>0</v>
      </c>
    </row>
    <row r="2" ht="22" customHeight="1" spans="1:9">
      <c r="A2" s="3" t="s">
        <v>1</v>
      </c>
      <c r="B2" s="3"/>
      <c r="C2" s="3"/>
      <c r="D2" s="3"/>
      <c r="E2" s="3"/>
      <c r="F2" s="3"/>
      <c r="G2" s="3"/>
      <c r="H2" s="3"/>
      <c r="I2" s="3"/>
    </row>
    <row r="3" s="1" customFormat="1" ht="20.45" customHeight="1" spans="1:9">
      <c r="A3" s="8" t="s">
        <v>2</v>
      </c>
      <c r="B3" s="5" t="s">
        <v>261</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154</v>
      </c>
      <c r="D7" s="7"/>
      <c r="E7" s="5">
        <v>154</v>
      </c>
      <c r="F7" s="7"/>
      <c r="G7" s="5">
        <f t="shared" ref="G7:G9" si="0">E7/C7</f>
        <v>1</v>
      </c>
      <c r="H7" s="6"/>
      <c r="I7" s="7"/>
    </row>
    <row r="8" ht="20.45" customHeight="1" spans="1:9">
      <c r="A8" s="5" t="s">
        <v>14</v>
      </c>
      <c r="B8" s="7"/>
      <c r="C8" s="5">
        <v>154</v>
      </c>
      <c r="D8" s="7"/>
      <c r="E8" s="5">
        <v>154</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262</v>
      </c>
      <c r="C11" s="12"/>
      <c r="D11" s="12"/>
      <c r="E11" s="13"/>
      <c r="F11" s="11" t="s">
        <v>262</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32" customHeight="1" spans="1:9">
      <c r="A15" s="24" t="s">
        <v>30</v>
      </c>
      <c r="B15" s="20" t="s">
        <v>31</v>
      </c>
      <c r="C15" s="25"/>
      <c r="D15" s="30" t="s">
        <v>263</v>
      </c>
      <c r="E15" s="24" t="s">
        <v>227</v>
      </c>
      <c r="F15" s="24" t="s">
        <v>227</v>
      </c>
      <c r="G15" s="15">
        <v>15</v>
      </c>
      <c r="H15" s="15">
        <v>15</v>
      </c>
      <c r="I15" s="29"/>
    </row>
    <row r="16" ht="29" customHeight="1" spans="1:9">
      <c r="A16" s="24"/>
      <c r="B16" s="20" t="s">
        <v>34</v>
      </c>
      <c r="C16" s="25"/>
      <c r="D16" s="30" t="s">
        <v>264</v>
      </c>
      <c r="E16" s="24" t="s">
        <v>36</v>
      </c>
      <c r="F16" s="24" t="s">
        <v>36</v>
      </c>
      <c r="G16" s="15">
        <v>15</v>
      </c>
      <c r="H16" s="15">
        <v>15</v>
      </c>
      <c r="I16" s="29"/>
    </row>
    <row r="17" ht="27" customHeight="1" spans="1:9">
      <c r="A17" s="24"/>
      <c r="B17" s="20" t="s">
        <v>37</v>
      </c>
      <c r="C17" s="25"/>
      <c r="D17" s="30" t="s">
        <v>265</v>
      </c>
      <c r="E17" s="24" t="s">
        <v>36</v>
      </c>
      <c r="F17" s="24" t="s">
        <v>36</v>
      </c>
      <c r="G17" s="15">
        <v>15</v>
      </c>
      <c r="H17" s="15">
        <v>15</v>
      </c>
      <c r="I17" s="29"/>
    </row>
    <row r="18" ht="20.45" customHeight="1" spans="1:9">
      <c r="A18" s="24"/>
      <c r="B18" s="20" t="s">
        <v>39</v>
      </c>
      <c r="C18" s="25"/>
      <c r="D18" s="24" t="s">
        <v>70</v>
      </c>
      <c r="E18" s="24" t="s">
        <v>266</v>
      </c>
      <c r="F18" s="24" t="s">
        <v>266</v>
      </c>
      <c r="G18" s="15">
        <v>15</v>
      </c>
      <c r="H18" s="15">
        <v>15</v>
      </c>
      <c r="I18" s="29"/>
    </row>
    <row r="19" ht="20.45" customHeight="1" spans="1:9">
      <c r="A19" s="24" t="s">
        <v>42</v>
      </c>
      <c r="B19" s="20" t="s">
        <v>43</v>
      </c>
      <c r="C19" s="25"/>
      <c r="D19" s="24"/>
      <c r="E19" s="24"/>
      <c r="F19" s="24"/>
      <c r="G19" s="15"/>
      <c r="H19" s="15"/>
      <c r="I19" s="29"/>
    </row>
    <row r="20" ht="27" customHeight="1" spans="1:9">
      <c r="A20" s="24"/>
      <c r="B20" s="20" t="s">
        <v>44</v>
      </c>
      <c r="C20" s="25"/>
      <c r="D20" s="30" t="s">
        <v>267</v>
      </c>
      <c r="E20" s="24" t="s">
        <v>36</v>
      </c>
      <c r="F20" s="24" t="s">
        <v>36</v>
      </c>
      <c r="G20" s="15">
        <v>10</v>
      </c>
      <c r="H20" s="15">
        <v>10</v>
      </c>
      <c r="I20" s="29"/>
    </row>
    <row r="21" ht="20.45" customHeight="1" spans="1:9">
      <c r="A21" s="24"/>
      <c r="B21" s="20" t="s">
        <v>46</v>
      </c>
      <c r="C21" s="25"/>
      <c r="D21" s="24"/>
      <c r="E21" s="24"/>
      <c r="F21" s="24"/>
      <c r="G21" s="15"/>
      <c r="H21" s="15"/>
      <c r="I21" s="29"/>
    </row>
    <row r="22" ht="20.45" customHeight="1" spans="1:9">
      <c r="A22" s="24"/>
      <c r="B22" s="20" t="s">
        <v>47</v>
      </c>
      <c r="C22" s="25"/>
      <c r="D22" s="24" t="s">
        <v>83</v>
      </c>
      <c r="E22" s="24" t="s">
        <v>62</v>
      </c>
      <c r="F22" s="24" t="s">
        <v>73</v>
      </c>
      <c r="G22" s="15">
        <v>10</v>
      </c>
      <c r="H22" s="15">
        <v>10</v>
      </c>
      <c r="I22" s="29"/>
    </row>
    <row r="23" ht="20.45" customHeight="1" spans="1:9">
      <c r="A23" s="24" t="s">
        <v>48</v>
      </c>
      <c r="B23" s="20" t="s">
        <v>48</v>
      </c>
      <c r="C23" s="25"/>
      <c r="D23" s="24" t="s">
        <v>84</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F19" sqref="F19"/>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268</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0.25</v>
      </c>
      <c r="D7" s="7"/>
      <c r="E7" s="5">
        <v>0.24</v>
      </c>
      <c r="F7" s="7"/>
      <c r="G7" s="5">
        <f t="shared" ref="G7:G9" si="0">E7/C7</f>
        <v>0.96</v>
      </c>
      <c r="H7" s="6"/>
      <c r="I7" s="7"/>
    </row>
    <row r="8" ht="20.45" customHeight="1" spans="1:9">
      <c r="A8" s="5" t="s">
        <v>14</v>
      </c>
      <c r="B8" s="7"/>
      <c r="C8" s="5">
        <v>0.25</v>
      </c>
      <c r="D8" s="7"/>
      <c r="E8" s="5">
        <v>0.24</v>
      </c>
      <c r="F8" s="7"/>
      <c r="G8" s="5">
        <f t="shared" si="0"/>
        <v>0.96</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269</v>
      </c>
      <c r="C11" s="12"/>
      <c r="D11" s="12"/>
      <c r="E11" s="13"/>
      <c r="F11" s="11" t="s">
        <v>269</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0.45" customHeight="1" spans="1:9">
      <c r="A15" s="24" t="s">
        <v>30</v>
      </c>
      <c r="B15" s="20" t="s">
        <v>31</v>
      </c>
      <c r="C15" s="25"/>
      <c r="D15" s="24" t="s">
        <v>270</v>
      </c>
      <c r="E15" s="24" t="s">
        <v>88</v>
      </c>
      <c r="F15" s="24" t="s">
        <v>88</v>
      </c>
      <c r="G15" s="15">
        <v>15</v>
      </c>
      <c r="H15" s="15">
        <v>15</v>
      </c>
      <c r="I15" s="29"/>
    </row>
    <row r="16" ht="27" customHeight="1" spans="1:9">
      <c r="A16" s="24"/>
      <c r="B16" s="20" t="s">
        <v>34</v>
      </c>
      <c r="C16" s="25"/>
      <c r="D16" s="30" t="s">
        <v>271</v>
      </c>
      <c r="E16" s="24" t="s">
        <v>36</v>
      </c>
      <c r="F16" s="24" t="s">
        <v>36</v>
      </c>
      <c r="G16" s="15">
        <v>15</v>
      </c>
      <c r="H16" s="15">
        <v>15</v>
      </c>
      <c r="I16" s="29"/>
    </row>
    <row r="17" ht="25" customHeight="1" spans="1:9">
      <c r="A17" s="24"/>
      <c r="B17" s="20" t="s">
        <v>37</v>
      </c>
      <c r="C17" s="25"/>
      <c r="D17" s="30" t="s">
        <v>272</v>
      </c>
      <c r="E17" s="24" t="s">
        <v>36</v>
      </c>
      <c r="F17" s="24" t="s">
        <v>36</v>
      </c>
      <c r="G17" s="15">
        <v>15</v>
      </c>
      <c r="H17" s="15">
        <v>15</v>
      </c>
      <c r="I17" s="29"/>
    </row>
    <row r="18" ht="20.45" customHeight="1" spans="1:9">
      <c r="A18" s="24"/>
      <c r="B18" s="20" t="s">
        <v>39</v>
      </c>
      <c r="C18" s="25"/>
      <c r="D18" s="30" t="s">
        <v>273</v>
      </c>
      <c r="E18" s="24" t="s">
        <v>274</v>
      </c>
      <c r="F18" s="24" t="s">
        <v>275</v>
      </c>
      <c r="G18" s="15">
        <v>15</v>
      </c>
      <c r="H18" s="15">
        <v>15</v>
      </c>
      <c r="I18" s="29"/>
    </row>
    <row r="19" ht="20.45" customHeight="1" spans="1:9">
      <c r="A19" s="24" t="s">
        <v>42</v>
      </c>
      <c r="B19" s="20" t="s">
        <v>43</v>
      </c>
      <c r="C19" s="25"/>
      <c r="D19" s="24"/>
      <c r="E19" s="24"/>
      <c r="F19" s="24"/>
      <c r="G19" s="15"/>
      <c r="H19" s="15"/>
      <c r="I19" s="29"/>
    </row>
    <row r="20" ht="27" customHeight="1" spans="1:9">
      <c r="A20" s="24"/>
      <c r="B20" s="20" t="s">
        <v>44</v>
      </c>
      <c r="C20" s="25"/>
      <c r="D20" s="30" t="s">
        <v>276</v>
      </c>
      <c r="E20" s="24" t="s">
        <v>36</v>
      </c>
      <c r="F20" s="24" t="s">
        <v>36</v>
      </c>
      <c r="G20" s="15">
        <v>10</v>
      </c>
      <c r="H20" s="15">
        <v>10</v>
      </c>
      <c r="I20" s="29"/>
    </row>
    <row r="21" ht="20.45" customHeight="1" spans="1:9">
      <c r="A21" s="24"/>
      <c r="B21" s="20" t="s">
        <v>46</v>
      </c>
      <c r="C21" s="25"/>
      <c r="D21" s="24"/>
      <c r="E21" s="24"/>
      <c r="F21" s="24"/>
      <c r="G21" s="15"/>
      <c r="H21" s="15"/>
      <c r="I21" s="29"/>
    </row>
    <row r="22" ht="20.45" customHeight="1" spans="1:9">
      <c r="A22" s="24"/>
      <c r="B22" s="20" t="s">
        <v>47</v>
      </c>
      <c r="C22" s="25"/>
      <c r="D22" s="24" t="s">
        <v>204</v>
      </c>
      <c r="E22" s="24" t="s">
        <v>62</v>
      </c>
      <c r="F22" s="24" t="s">
        <v>73</v>
      </c>
      <c r="G22" s="15">
        <v>10</v>
      </c>
      <c r="H22" s="15">
        <v>10</v>
      </c>
      <c r="I22" s="29"/>
    </row>
    <row r="23" ht="20.45" customHeight="1" spans="1:9">
      <c r="A23" s="24" t="s">
        <v>48</v>
      </c>
      <c r="B23" s="20" t="s">
        <v>48</v>
      </c>
      <c r="C23" s="25"/>
      <c r="D23" s="24" t="s">
        <v>84</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H18" sqref="H18"/>
    </sheetView>
  </sheetViews>
  <sheetFormatPr defaultColWidth="9" defaultRowHeight="13.5"/>
  <cols>
    <col min="1" max="1" width="13.375" customWidth="1"/>
    <col min="2" max="2" width="6.875" customWidth="1"/>
    <col min="3" max="3" width="11.5" customWidth="1"/>
    <col min="4" max="4" width="25.3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277</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0.73</v>
      </c>
      <c r="D7" s="7"/>
      <c r="E7" s="5">
        <v>0.73</v>
      </c>
      <c r="F7" s="7"/>
      <c r="G7" s="5">
        <f t="shared" ref="G7:G9" si="0">E7/C7</f>
        <v>1</v>
      </c>
      <c r="H7" s="6"/>
      <c r="I7" s="7"/>
    </row>
    <row r="8" ht="20.45" customHeight="1" spans="1:9">
      <c r="A8" s="5" t="s">
        <v>14</v>
      </c>
      <c r="B8" s="7"/>
      <c r="C8" s="5">
        <v>0.73</v>
      </c>
      <c r="D8" s="7"/>
      <c r="E8" s="5">
        <v>0.73</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278</v>
      </c>
      <c r="C11" s="12"/>
      <c r="D11" s="12"/>
      <c r="E11" s="13"/>
      <c r="F11" s="11" t="s">
        <v>278</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5" customHeight="1" spans="1:9">
      <c r="A15" s="24" t="s">
        <v>30</v>
      </c>
      <c r="B15" s="20" t="s">
        <v>31</v>
      </c>
      <c r="C15" s="25"/>
      <c r="D15" s="30" t="s">
        <v>279</v>
      </c>
      <c r="E15" s="24" t="s">
        <v>163</v>
      </c>
      <c r="F15" s="24" t="s">
        <v>163</v>
      </c>
      <c r="G15" s="15">
        <v>15</v>
      </c>
      <c r="H15" s="17">
        <v>15</v>
      </c>
      <c r="I15" s="29"/>
    </row>
    <row r="16" ht="20.45" customHeight="1" spans="1:9">
      <c r="A16" s="24"/>
      <c r="B16" s="20" t="s">
        <v>34</v>
      </c>
      <c r="C16" s="25"/>
      <c r="D16" s="24" t="s">
        <v>280</v>
      </c>
      <c r="E16" s="24" t="s">
        <v>36</v>
      </c>
      <c r="F16" s="24" t="s">
        <v>36</v>
      </c>
      <c r="G16" s="15">
        <v>15</v>
      </c>
      <c r="H16" s="17">
        <v>15</v>
      </c>
      <c r="I16" s="29"/>
    </row>
    <row r="17" ht="20.45" customHeight="1" spans="1:9">
      <c r="A17" s="24"/>
      <c r="B17" s="20" t="s">
        <v>37</v>
      </c>
      <c r="C17" s="25"/>
      <c r="D17" s="24" t="s">
        <v>281</v>
      </c>
      <c r="E17" s="24" t="s">
        <v>36</v>
      </c>
      <c r="F17" s="24" t="s">
        <v>36</v>
      </c>
      <c r="G17" s="15">
        <v>15</v>
      </c>
      <c r="H17" s="17">
        <v>15</v>
      </c>
      <c r="I17" s="29"/>
    </row>
    <row r="18" ht="20.45" customHeight="1" spans="1:9">
      <c r="A18" s="24"/>
      <c r="B18" s="20" t="s">
        <v>39</v>
      </c>
      <c r="C18" s="25"/>
      <c r="D18" s="24" t="s">
        <v>282</v>
      </c>
      <c r="E18" s="24" t="s">
        <v>283</v>
      </c>
      <c r="F18" s="24" t="s">
        <v>283</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t="s">
        <v>284</v>
      </c>
      <c r="E20" s="24" t="s">
        <v>36</v>
      </c>
      <c r="F20" s="24" t="s">
        <v>36</v>
      </c>
      <c r="G20" s="15">
        <v>10</v>
      </c>
      <c r="H20" s="17">
        <v>10</v>
      </c>
      <c r="I20" s="29"/>
    </row>
    <row r="21" ht="20.45" customHeight="1" spans="1:9">
      <c r="A21" s="24"/>
      <c r="B21" s="20" t="s">
        <v>46</v>
      </c>
      <c r="C21" s="25"/>
      <c r="D21" s="24"/>
      <c r="E21" s="24"/>
      <c r="F21" s="24"/>
      <c r="G21" s="15"/>
      <c r="H21" s="17"/>
      <c r="I21" s="29"/>
    </row>
    <row r="22" ht="20.45" customHeight="1" spans="1:9">
      <c r="A22" s="24"/>
      <c r="B22" s="20" t="s">
        <v>47</v>
      </c>
      <c r="C22" s="25"/>
      <c r="D22" s="24" t="s">
        <v>204</v>
      </c>
      <c r="E22" s="24" t="s">
        <v>62</v>
      </c>
      <c r="F22" s="24" t="s">
        <v>73</v>
      </c>
      <c r="G22" s="15">
        <v>10</v>
      </c>
      <c r="H22" s="17">
        <v>10</v>
      </c>
      <c r="I22" s="29"/>
    </row>
    <row r="23" ht="20.45" customHeight="1" spans="1:9">
      <c r="A23" s="24" t="s">
        <v>48</v>
      </c>
      <c r="B23" s="20" t="s">
        <v>48</v>
      </c>
      <c r="C23" s="25"/>
      <c r="D23" s="24" t="s">
        <v>84</v>
      </c>
      <c r="E23" s="24" t="s">
        <v>65</v>
      </c>
      <c r="F23" s="24" t="s">
        <v>65</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E14 F14 E16"/>
    </sheetView>
  </sheetViews>
  <sheetFormatPr defaultColWidth="9" defaultRowHeight="13.5"/>
  <cols>
    <col min="1" max="1" width="13.375" customWidth="1"/>
    <col min="2" max="2" width="6.875" customWidth="1"/>
    <col min="3" max="3" width="11.5" customWidth="1"/>
    <col min="4" max="4" width="18.375" customWidth="1"/>
    <col min="5" max="5" width="21.2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285</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37.945653</v>
      </c>
      <c r="D7" s="7"/>
      <c r="E7" s="5">
        <v>37.945653</v>
      </c>
      <c r="F7" s="7"/>
      <c r="G7" s="5">
        <f t="shared" ref="G7:G9" si="0">E7/C7</f>
        <v>1</v>
      </c>
      <c r="H7" s="6"/>
      <c r="I7" s="7"/>
    </row>
    <row r="8" ht="20.45" customHeight="1" spans="1:9">
      <c r="A8" s="5" t="s">
        <v>14</v>
      </c>
      <c r="B8" s="7"/>
      <c r="C8" s="5">
        <v>37.945653</v>
      </c>
      <c r="D8" s="7"/>
      <c r="E8" s="5">
        <v>37.945653</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64" customHeight="1" spans="1:9">
      <c r="A11" s="10"/>
      <c r="B11" s="11" t="s">
        <v>286</v>
      </c>
      <c r="C11" s="12"/>
      <c r="D11" s="12"/>
      <c r="E11" s="13"/>
      <c r="F11" s="14" t="s">
        <v>286</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0.45" customHeight="1" spans="1:9">
      <c r="A15" s="24" t="s">
        <v>30</v>
      </c>
      <c r="B15" s="20" t="s">
        <v>31</v>
      </c>
      <c r="C15" s="25"/>
      <c r="D15" s="24" t="s">
        <v>287</v>
      </c>
      <c r="E15" s="24" t="s">
        <v>288</v>
      </c>
      <c r="F15" s="24" t="s">
        <v>288</v>
      </c>
      <c r="G15" s="15">
        <v>15</v>
      </c>
      <c r="H15" s="15">
        <v>15</v>
      </c>
      <c r="I15" s="29"/>
    </row>
    <row r="16" ht="31" customHeight="1" spans="1:9">
      <c r="A16" s="24"/>
      <c r="B16" s="20" t="s">
        <v>34</v>
      </c>
      <c r="C16" s="25"/>
      <c r="D16" s="24" t="s">
        <v>289</v>
      </c>
      <c r="E16" s="24" t="s">
        <v>36</v>
      </c>
      <c r="F16" s="24" t="s">
        <v>36</v>
      </c>
      <c r="G16" s="15">
        <v>15</v>
      </c>
      <c r="H16" s="15">
        <v>15</v>
      </c>
      <c r="I16" s="29"/>
    </row>
    <row r="17" ht="24" customHeight="1" spans="1:9">
      <c r="A17" s="24"/>
      <c r="B17" s="20" t="s">
        <v>37</v>
      </c>
      <c r="C17" s="25"/>
      <c r="D17" s="24" t="s">
        <v>290</v>
      </c>
      <c r="E17" s="24" t="s">
        <v>36</v>
      </c>
      <c r="F17" s="24" t="s">
        <v>36</v>
      </c>
      <c r="G17" s="15">
        <v>15</v>
      </c>
      <c r="H17" s="15">
        <v>15</v>
      </c>
      <c r="I17" s="29"/>
    </row>
    <row r="18" ht="20.45" customHeight="1" spans="1:9">
      <c r="A18" s="24"/>
      <c r="B18" s="20" t="s">
        <v>39</v>
      </c>
      <c r="C18" s="25"/>
      <c r="D18" s="24" t="s">
        <v>291</v>
      </c>
      <c r="E18" s="24" t="s">
        <v>292</v>
      </c>
      <c r="F18" s="24" t="s">
        <v>292</v>
      </c>
      <c r="G18" s="15">
        <v>15</v>
      </c>
      <c r="H18" s="15">
        <v>15</v>
      </c>
      <c r="I18" s="29"/>
    </row>
    <row r="19" ht="20.45" customHeight="1" spans="1:9">
      <c r="A19" s="24" t="s">
        <v>42</v>
      </c>
      <c r="B19" s="20" t="s">
        <v>43</v>
      </c>
      <c r="C19" s="25"/>
      <c r="D19" s="24"/>
      <c r="E19" s="24"/>
      <c r="F19" s="24"/>
      <c r="G19" s="15"/>
      <c r="H19" s="15"/>
      <c r="I19" s="29"/>
    </row>
    <row r="20" ht="20.45" customHeight="1" spans="1:9">
      <c r="A20" s="24"/>
      <c r="B20" s="20" t="s">
        <v>44</v>
      </c>
      <c r="C20" s="25"/>
      <c r="D20" s="24" t="s">
        <v>293</v>
      </c>
      <c r="E20" s="24" t="s">
        <v>36</v>
      </c>
      <c r="F20" s="24" t="s">
        <v>36</v>
      </c>
      <c r="G20" s="15">
        <v>10</v>
      </c>
      <c r="H20" s="15">
        <v>10</v>
      </c>
      <c r="I20" s="29"/>
    </row>
    <row r="21" ht="20.45" customHeight="1" spans="1:9">
      <c r="A21" s="24"/>
      <c r="B21" s="20" t="s">
        <v>46</v>
      </c>
      <c r="C21" s="25"/>
      <c r="D21" s="24"/>
      <c r="E21" s="24"/>
      <c r="F21" s="24"/>
      <c r="G21" s="15"/>
      <c r="H21" s="15"/>
      <c r="I21" s="29"/>
    </row>
    <row r="22" ht="20.45" customHeight="1" spans="1:9">
      <c r="A22" s="24"/>
      <c r="B22" s="20" t="s">
        <v>47</v>
      </c>
      <c r="C22" s="25"/>
      <c r="D22" s="24" t="s">
        <v>204</v>
      </c>
      <c r="E22" s="24" t="s">
        <v>62</v>
      </c>
      <c r="F22" s="24" t="s">
        <v>73</v>
      </c>
      <c r="G22" s="15">
        <v>10</v>
      </c>
      <c r="H22" s="15">
        <v>10</v>
      </c>
      <c r="I22" s="29"/>
    </row>
    <row r="23" ht="20.45" customHeight="1" spans="1:9">
      <c r="A23" s="24" t="s">
        <v>48</v>
      </c>
      <c r="B23" s="20" t="s">
        <v>48</v>
      </c>
      <c r="C23" s="25"/>
      <c r="D23" s="24" t="s">
        <v>294</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F15" sqref="F14 F15"/>
    </sheetView>
  </sheetViews>
  <sheetFormatPr defaultColWidth="9" defaultRowHeight="13.5"/>
  <cols>
    <col min="1" max="1" width="13.375" customWidth="1"/>
    <col min="2" max="2" width="6.875" customWidth="1"/>
    <col min="3" max="3" width="11.5" customWidth="1"/>
    <col min="4" max="4" width="31.3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31" t="s">
        <v>295</v>
      </c>
      <c r="C3" s="32"/>
      <c r="D3" s="33"/>
      <c r="E3" s="4" t="s">
        <v>4</v>
      </c>
      <c r="F3" s="5" t="s">
        <v>5</v>
      </c>
      <c r="G3" s="6"/>
      <c r="H3" s="6"/>
      <c r="I3" s="7"/>
    </row>
    <row r="4" ht="20.45" customHeight="1" spans="1:9">
      <c r="A4" s="4" t="s">
        <v>6</v>
      </c>
      <c r="B4" s="31" t="s">
        <v>7</v>
      </c>
      <c r="C4" s="32"/>
      <c r="D4" s="33"/>
      <c r="E4" s="4"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1</v>
      </c>
      <c r="D7" s="7"/>
      <c r="E7" s="5">
        <v>1</v>
      </c>
      <c r="F7" s="7"/>
      <c r="G7" s="5">
        <f t="shared" ref="G7:G9" si="0">E7/C7</f>
        <v>1</v>
      </c>
      <c r="H7" s="6"/>
      <c r="I7" s="7"/>
    </row>
    <row r="8" ht="20.45" customHeight="1" spans="1:9">
      <c r="A8" s="5" t="s">
        <v>14</v>
      </c>
      <c r="B8" s="7"/>
      <c r="C8" s="5">
        <v>1</v>
      </c>
      <c r="D8" s="7"/>
      <c r="E8" s="5">
        <v>1</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296</v>
      </c>
      <c r="C11" s="12"/>
      <c r="D11" s="12"/>
      <c r="E11" s="13"/>
      <c r="F11" s="11" t="s">
        <v>296</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20.45" customHeight="1" spans="1:9">
      <c r="A15" s="24" t="s">
        <v>30</v>
      </c>
      <c r="B15" s="20" t="s">
        <v>31</v>
      </c>
      <c r="C15" s="25"/>
      <c r="D15" s="24" t="s">
        <v>297</v>
      </c>
      <c r="E15" s="24" t="s">
        <v>88</v>
      </c>
      <c r="F15" s="24" t="s">
        <v>88</v>
      </c>
      <c r="G15" s="15">
        <v>15</v>
      </c>
      <c r="H15" s="15">
        <v>15</v>
      </c>
      <c r="I15" s="29"/>
    </row>
    <row r="16" ht="20.45" customHeight="1" spans="1:9">
      <c r="A16" s="24"/>
      <c r="B16" s="20" t="s">
        <v>34</v>
      </c>
      <c r="C16" s="25"/>
      <c r="D16" s="24" t="s">
        <v>298</v>
      </c>
      <c r="E16" s="24" t="s">
        <v>36</v>
      </c>
      <c r="F16" s="24" t="s">
        <v>36</v>
      </c>
      <c r="G16" s="15">
        <v>15</v>
      </c>
      <c r="H16" s="15">
        <v>15</v>
      </c>
      <c r="I16" s="29"/>
    </row>
    <row r="17" ht="20.45" customHeight="1" spans="1:9">
      <c r="A17" s="24"/>
      <c r="B17" s="20" t="s">
        <v>37</v>
      </c>
      <c r="C17" s="25"/>
      <c r="D17" s="24" t="s">
        <v>299</v>
      </c>
      <c r="E17" s="24" t="s">
        <v>36</v>
      </c>
      <c r="F17" s="24" t="s">
        <v>36</v>
      </c>
      <c r="G17" s="15">
        <v>15</v>
      </c>
      <c r="H17" s="15">
        <v>15</v>
      </c>
      <c r="I17" s="29"/>
    </row>
    <row r="18" ht="20.45" customHeight="1" spans="1:9">
      <c r="A18" s="24"/>
      <c r="B18" s="20" t="s">
        <v>39</v>
      </c>
      <c r="C18" s="25"/>
      <c r="D18" s="24" t="s">
        <v>300</v>
      </c>
      <c r="E18" s="24" t="s">
        <v>301</v>
      </c>
      <c r="F18" s="24" t="s">
        <v>301</v>
      </c>
      <c r="G18" s="15">
        <v>15</v>
      </c>
      <c r="H18" s="15">
        <v>15</v>
      </c>
      <c r="I18" s="29"/>
    </row>
    <row r="19" ht="20.45" customHeight="1" spans="1:9">
      <c r="A19" s="24" t="s">
        <v>42</v>
      </c>
      <c r="B19" s="20" t="s">
        <v>43</v>
      </c>
      <c r="C19" s="25"/>
      <c r="D19" s="24"/>
      <c r="E19" s="24"/>
      <c r="F19" s="24"/>
      <c r="G19" s="15"/>
      <c r="H19" s="15"/>
      <c r="I19" s="29"/>
    </row>
    <row r="20" ht="20.45" customHeight="1" spans="1:9">
      <c r="A20" s="24"/>
      <c r="B20" s="20" t="s">
        <v>44</v>
      </c>
      <c r="C20" s="25"/>
      <c r="D20" s="24" t="s">
        <v>302</v>
      </c>
      <c r="E20" s="24" t="s">
        <v>36</v>
      </c>
      <c r="F20" s="24" t="s">
        <v>36</v>
      </c>
      <c r="G20" s="15">
        <v>20</v>
      </c>
      <c r="H20" s="15">
        <v>20</v>
      </c>
      <c r="I20" s="29"/>
    </row>
    <row r="21" ht="20.45" customHeight="1" spans="1:9">
      <c r="A21" s="24"/>
      <c r="B21" s="20" t="s">
        <v>46</v>
      </c>
      <c r="C21" s="25"/>
      <c r="D21" s="24"/>
      <c r="E21" s="24"/>
      <c r="F21" s="24"/>
      <c r="G21" s="15"/>
      <c r="H21" s="15"/>
      <c r="I21" s="29"/>
    </row>
    <row r="22" ht="20.45" customHeight="1" spans="1:9">
      <c r="A22" s="24"/>
      <c r="B22" s="20" t="s">
        <v>47</v>
      </c>
      <c r="C22" s="25"/>
      <c r="D22" s="24"/>
      <c r="E22" s="24"/>
      <c r="F22" s="24"/>
      <c r="G22" s="15"/>
      <c r="H22" s="15"/>
      <c r="I22" s="29"/>
    </row>
    <row r="23" ht="20.45" customHeight="1" spans="1:9">
      <c r="A23" s="24" t="s">
        <v>48</v>
      </c>
      <c r="B23" s="20" t="s">
        <v>48</v>
      </c>
      <c r="C23" s="25"/>
      <c r="D23" s="24" t="s">
        <v>303</v>
      </c>
      <c r="E23" s="24" t="s">
        <v>65</v>
      </c>
      <c r="F23" s="24" t="s">
        <v>65</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F16" sqref="F16"/>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66</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1.7046</v>
      </c>
      <c r="D7" s="7"/>
      <c r="E7" s="5">
        <v>1.7046</v>
      </c>
      <c r="F7" s="7"/>
      <c r="G7" s="5">
        <f t="shared" ref="G7:G9" si="0">E7/C7</f>
        <v>1</v>
      </c>
      <c r="H7" s="6"/>
      <c r="I7" s="7"/>
    </row>
    <row r="8" ht="20.45" customHeight="1" spans="1:9">
      <c r="A8" s="5" t="s">
        <v>14</v>
      </c>
      <c r="B8" s="7"/>
      <c r="C8" s="5">
        <v>1.7046</v>
      </c>
      <c r="D8" s="7"/>
      <c r="E8" s="5">
        <v>1.7046</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51" customHeight="1" spans="1:9">
      <c r="A11" s="10"/>
      <c r="B11" s="11" t="s">
        <v>67</v>
      </c>
      <c r="C11" s="12"/>
      <c r="D11" s="12"/>
      <c r="E11" s="13"/>
      <c r="F11" s="11" t="s">
        <v>67</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4" customHeight="1" spans="1:9">
      <c r="A15" s="24" t="s">
        <v>30</v>
      </c>
      <c r="B15" s="20" t="s">
        <v>31</v>
      </c>
      <c r="C15" s="25"/>
      <c r="D15" s="30" t="s">
        <v>68</v>
      </c>
      <c r="E15" s="24" t="s">
        <v>33</v>
      </c>
      <c r="F15" s="24" t="s">
        <v>33</v>
      </c>
      <c r="G15" s="15">
        <v>15</v>
      </c>
      <c r="H15" s="17">
        <v>15</v>
      </c>
      <c r="I15" s="29"/>
    </row>
    <row r="16" ht="33" customHeight="1" spans="1:9">
      <c r="A16" s="24"/>
      <c r="B16" s="20" t="s">
        <v>34</v>
      </c>
      <c r="C16" s="25"/>
      <c r="D16" s="30" t="s">
        <v>69</v>
      </c>
      <c r="E16" s="24" t="s">
        <v>36</v>
      </c>
      <c r="F16" s="24" t="s">
        <v>36</v>
      </c>
      <c r="G16" s="15">
        <v>15</v>
      </c>
      <c r="H16" s="17">
        <v>15</v>
      </c>
      <c r="I16" s="29"/>
    </row>
    <row r="17" ht="38" customHeight="1" spans="1:9">
      <c r="A17" s="24"/>
      <c r="B17" s="20" t="s">
        <v>37</v>
      </c>
      <c r="C17" s="25"/>
      <c r="D17" s="30" t="s">
        <v>69</v>
      </c>
      <c r="E17" s="24" t="s">
        <v>36</v>
      </c>
      <c r="F17" s="24" t="s">
        <v>36</v>
      </c>
      <c r="G17" s="15">
        <v>15</v>
      </c>
      <c r="H17" s="17">
        <v>15</v>
      </c>
      <c r="I17" s="29"/>
    </row>
    <row r="18" ht="20.45" customHeight="1" spans="1:9">
      <c r="A18" s="24"/>
      <c r="B18" s="20" t="s">
        <v>39</v>
      </c>
      <c r="C18" s="25"/>
      <c r="D18" s="30" t="s">
        <v>70</v>
      </c>
      <c r="E18" s="24" t="s">
        <v>71</v>
      </c>
      <c r="F18" s="24" t="s">
        <v>71</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c r="E20" s="24"/>
      <c r="F20" s="24"/>
      <c r="G20" s="15"/>
      <c r="H20" s="17"/>
      <c r="I20" s="29"/>
    </row>
    <row r="21" ht="20.45" customHeight="1" spans="1:9">
      <c r="A21" s="24"/>
      <c r="B21" s="20" t="s">
        <v>46</v>
      </c>
      <c r="C21" s="25"/>
      <c r="D21" s="24"/>
      <c r="E21" s="24"/>
      <c r="F21" s="24"/>
      <c r="G21" s="15"/>
      <c r="H21" s="17"/>
      <c r="I21" s="29"/>
    </row>
    <row r="22" ht="25" customHeight="1" spans="1:9">
      <c r="A22" s="24"/>
      <c r="B22" s="20" t="s">
        <v>47</v>
      </c>
      <c r="C22" s="25"/>
      <c r="D22" s="30" t="s">
        <v>72</v>
      </c>
      <c r="E22" s="24" t="s">
        <v>62</v>
      </c>
      <c r="F22" s="24" t="s">
        <v>73</v>
      </c>
      <c r="G22" s="15">
        <v>20</v>
      </c>
      <c r="H22" s="17">
        <v>20</v>
      </c>
      <c r="I22" s="29"/>
    </row>
    <row r="23" ht="20.45" customHeight="1" spans="1:9">
      <c r="A23" s="24" t="s">
        <v>48</v>
      </c>
      <c r="B23" s="20" t="s">
        <v>48</v>
      </c>
      <c r="C23" s="25"/>
      <c r="D23" s="30" t="s">
        <v>74</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5" sqref="F14 E15"/>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31" t="s">
        <v>304</v>
      </c>
      <c r="C3" s="32"/>
      <c r="D3" s="33"/>
      <c r="E3" s="4" t="s">
        <v>4</v>
      </c>
      <c r="F3" s="5" t="s">
        <v>5</v>
      </c>
      <c r="G3" s="6"/>
      <c r="H3" s="6"/>
      <c r="I3" s="7"/>
    </row>
    <row r="4" ht="20.45" customHeight="1" spans="1:9">
      <c r="A4" s="4" t="s">
        <v>6</v>
      </c>
      <c r="B4" s="31" t="s">
        <v>7</v>
      </c>
      <c r="C4" s="32"/>
      <c r="D4" s="33"/>
      <c r="E4" s="4"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10.9</v>
      </c>
      <c r="D7" s="7"/>
      <c r="E7" s="5">
        <v>10.9</v>
      </c>
      <c r="F7" s="7"/>
      <c r="G7" s="5">
        <f t="shared" ref="G7:G9" si="0">E7/C7</f>
        <v>1</v>
      </c>
      <c r="H7" s="6"/>
      <c r="I7" s="7"/>
    </row>
    <row r="8" ht="20.45" customHeight="1" spans="1:9">
      <c r="A8" s="5" t="s">
        <v>14</v>
      </c>
      <c r="B8" s="7"/>
      <c r="C8" s="5">
        <v>10.9</v>
      </c>
      <c r="D8" s="7"/>
      <c r="E8" s="5">
        <v>10.9</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67" customHeight="1" spans="1:9">
      <c r="A11" s="10"/>
      <c r="B11" s="11" t="s">
        <v>305</v>
      </c>
      <c r="C11" s="12"/>
      <c r="D11" s="12"/>
      <c r="E11" s="13"/>
      <c r="F11" s="11" t="s">
        <v>305</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39" customHeight="1" spans="1:9">
      <c r="A15" s="24" t="s">
        <v>30</v>
      </c>
      <c r="B15" s="20" t="s">
        <v>31</v>
      </c>
      <c r="C15" s="25"/>
      <c r="D15" s="30" t="s">
        <v>306</v>
      </c>
      <c r="E15" s="24" t="s">
        <v>88</v>
      </c>
      <c r="F15" s="24" t="s">
        <v>88</v>
      </c>
      <c r="G15" s="15">
        <v>15</v>
      </c>
      <c r="H15" s="15">
        <v>15</v>
      </c>
      <c r="I15" s="29"/>
    </row>
    <row r="16" ht="36" customHeight="1" spans="1:9">
      <c r="A16" s="24"/>
      <c r="B16" s="20" t="s">
        <v>34</v>
      </c>
      <c r="C16" s="25"/>
      <c r="D16" s="30" t="s">
        <v>307</v>
      </c>
      <c r="E16" s="24" t="s">
        <v>36</v>
      </c>
      <c r="F16" s="24" t="s">
        <v>36</v>
      </c>
      <c r="G16" s="15">
        <v>15</v>
      </c>
      <c r="H16" s="15">
        <v>15</v>
      </c>
      <c r="I16" s="29"/>
    </row>
    <row r="17" ht="38" customHeight="1" spans="1:9">
      <c r="A17" s="24"/>
      <c r="B17" s="20" t="s">
        <v>37</v>
      </c>
      <c r="C17" s="25"/>
      <c r="D17" s="30" t="s">
        <v>308</v>
      </c>
      <c r="E17" s="24" t="s">
        <v>36</v>
      </c>
      <c r="F17" s="24" t="s">
        <v>36</v>
      </c>
      <c r="G17" s="15">
        <v>15</v>
      </c>
      <c r="H17" s="15">
        <v>15</v>
      </c>
      <c r="I17" s="29"/>
    </row>
    <row r="18" ht="20.45" customHeight="1" spans="1:9">
      <c r="A18" s="24"/>
      <c r="B18" s="20" t="s">
        <v>39</v>
      </c>
      <c r="C18" s="25"/>
      <c r="D18" s="24" t="s">
        <v>300</v>
      </c>
      <c r="E18" s="24" t="s">
        <v>309</v>
      </c>
      <c r="F18" s="24" t="s">
        <v>309</v>
      </c>
      <c r="G18" s="15">
        <v>15</v>
      </c>
      <c r="H18" s="15">
        <v>15</v>
      </c>
      <c r="I18" s="29"/>
    </row>
    <row r="19" ht="20.45" customHeight="1" spans="1:9">
      <c r="A19" s="24" t="s">
        <v>42</v>
      </c>
      <c r="B19" s="20" t="s">
        <v>43</v>
      </c>
      <c r="C19" s="25"/>
      <c r="D19" s="24"/>
      <c r="E19" s="24"/>
      <c r="F19" s="24"/>
      <c r="G19" s="15"/>
      <c r="H19" s="15"/>
      <c r="I19" s="29"/>
    </row>
    <row r="20" ht="33" customHeight="1" spans="1:9">
      <c r="A20" s="24"/>
      <c r="B20" s="20" t="s">
        <v>44</v>
      </c>
      <c r="C20" s="25"/>
      <c r="D20" s="30" t="s">
        <v>310</v>
      </c>
      <c r="E20" s="24" t="s">
        <v>36</v>
      </c>
      <c r="F20" s="24" t="s">
        <v>36</v>
      </c>
      <c r="G20" s="15">
        <v>20</v>
      </c>
      <c r="H20" s="15">
        <v>20</v>
      </c>
      <c r="I20" s="29"/>
    </row>
    <row r="21" ht="20.45" customHeight="1" spans="1:9">
      <c r="A21" s="24"/>
      <c r="B21" s="20" t="s">
        <v>46</v>
      </c>
      <c r="C21" s="25"/>
      <c r="D21" s="24"/>
      <c r="E21" s="24"/>
      <c r="F21" s="24"/>
      <c r="G21" s="15"/>
      <c r="H21" s="15"/>
      <c r="I21" s="29"/>
    </row>
    <row r="22" ht="20.45" customHeight="1" spans="1:9">
      <c r="A22" s="24"/>
      <c r="B22" s="20" t="s">
        <v>47</v>
      </c>
      <c r="C22" s="25"/>
      <c r="D22" s="24"/>
      <c r="E22" s="24"/>
      <c r="F22" s="24"/>
      <c r="G22" s="15"/>
      <c r="H22" s="15"/>
      <c r="I22" s="29"/>
    </row>
    <row r="23" ht="20.45" customHeight="1" spans="1:9">
      <c r="A23" s="24" t="s">
        <v>48</v>
      </c>
      <c r="B23" s="20" t="s">
        <v>48</v>
      </c>
      <c r="C23" s="25"/>
      <c r="D23" s="24" t="s">
        <v>194</v>
      </c>
      <c r="E23" s="24" t="s">
        <v>50</v>
      </c>
      <c r="F23" s="24" t="s">
        <v>50</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F15" sqref="F14 F15"/>
    </sheetView>
  </sheetViews>
  <sheetFormatPr defaultColWidth="9" defaultRowHeight="13.5"/>
  <cols>
    <col min="1" max="1" width="13.375" customWidth="1"/>
    <col min="2" max="2" width="6.875" customWidth="1"/>
    <col min="3" max="3" width="11.5" customWidth="1"/>
    <col min="4" max="4" width="31.5" customWidth="1"/>
    <col min="5" max="5" width="11.75" customWidth="1"/>
    <col min="6" max="6" width="14"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311</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2.842866</v>
      </c>
      <c r="D7" s="7"/>
      <c r="E7" s="5">
        <v>2.842866</v>
      </c>
      <c r="F7" s="7"/>
      <c r="G7" s="5">
        <f t="shared" ref="G7:G9" si="0">E7/C7</f>
        <v>1</v>
      </c>
      <c r="H7" s="6"/>
      <c r="I7" s="7"/>
    </row>
    <row r="8" ht="20.45" customHeight="1" spans="1:9">
      <c r="A8" s="5" t="s">
        <v>14</v>
      </c>
      <c r="B8" s="7"/>
      <c r="C8" s="5">
        <v>2.842866</v>
      </c>
      <c r="D8" s="7"/>
      <c r="E8" s="5">
        <v>2.842866</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312</v>
      </c>
      <c r="C11" s="12"/>
      <c r="D11" s="12"/>
      <c r="E11" s="13"/>
      <c r="F11" s="11" t="s">
        <v>312</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5">
        <v>10</v>
      </c>
      <c r="I14" s="29"/>
    </row>
    <row r="15" ht="41" customHeight="1" spans="1:9">
      <c r="A15" s="24" t="s">
        <v>30</v>
      </c>
      <c r="B15" s="20" t="s">
        <v>31</v>
      </c>
      <c r="C15" s="25"/>
      <c r="D15" s="30" t="s">
        <v>313</v>
      </c>
      <c r="E15" s="24" t="s">
        <v>314</v>
      </c>
      <c r="F15" s="24" t="s">
        <v>314</v>
      </c>
      <c r="G15" s="15">
        <v>15</v>
      </c>
      <c r="H15" s="15">
        <v>15</v>
      </c>
      <c r="I15" s="29"/>
    </row>
    <row r="16" ht="39" customHeight="1" spans="1:9">
      <c r="A16" s="24"/>
      <c r="B16" s="20" t="s">
        <v>34</v>
      </c>
      <c r="C16" s="25"/>
      <c r="D16" s="30" t="s">
        <v>315</v>
      </c>
      <c r="E16" s="24" t="s">
        <v>36</v>
      </c>
      <c r="F16" s="24" t="s">
        <v>36</v>
      </c>
      <c r="G16" s="15">
        <v>15</v>
      </c>
      <c r="H16" s="15">
        <v>15</v>
      </c>
      <c r="I16" s="29"/>
    </row>
    <row r="17" ht="24" customHeight="1" spans="1:9">
      <c r="A17" s="24"/>
      <c r="B17" s="24" t="s">
        <v>37</v>
      </c>
      <c r="C17" s="35"/>
      <c r="D17" s="30" t="s">
        <v>316</v>
      </c>
      <c r="E17" s="24" t="s">
        <v>36</v>
      </c>
      <c r="F17" s="24" t="s">
        <v>36</v>
      </c>
      <c r="G17" s="15">
        <v>15</v>
      </c>
      <c r="H17" s="15">
        <v>15</v>
      </c>
      <c r="I17" s="29"/>
    </row>
    <row r="18" ht="20.45" customHeight="1" spans="1:9">
      <c r="A18" s="24"/>
      <c r="B18" s="24" t="s">
        <v>39</v>
      </c>
      <c r="C18" s="35"/>
      <c r="D18" s="24" t="s">
        <v>40</v>
      </c>
      <c r="E18" s="24" t="s">
        <v>317</v>
      </c>
      <c r="F18" s="24" t="s">
        <v>317</v>
      </c>
      <c r="G18" s="15">
        <v>15</v>
      </c>
      <c r="H18" s="15">
        <v>15</v>
      </c>
      <c r="I18" s="29"/>
    </row>
    <row r="19" ht="20.45" customHeight="1" spans="1:9">
      <c r="A19" s="24" t="s">
        <v>42</v>
      </c>
      <c r="B19" s="24" t="s">
        <v>43</v>
      </c>
      <c r="C19" s="35"/>
      <c r="D19" s="24"/>
      <c r="E19" s="24"/>
      <c r="F19" s="24"/>
      <c r="G19" s="15"/>
      <c r="H19" s="15"/>
      <c r="I19" s="29"/>
    </row>
    <row r="20" ht="27" customHeight="1" spans="1:9">
      <c r="A20" s="24"/>
      <c r="B20" s="24" t="s">
        <v>44</v>
      </c>
      <c r="C20" s="35"/>
      <c r="D20" s="36" t="s">
        <v>318</v>
      </c>
      <c r="E20" s="24" t="s">
        <v>36</v>
      </c>
      <c r="F20" s="24" t="s">
        <v>36</v>
      </c>
      <c r="G20" s="15">
        <v>20</v>
      </c>
      <c r="H20" s="15">
        <v>20</v>
      </c>
      <c r="I20" s="29"/>
    </row>
    <row r="21" ht="20.45" customHeight="1" spans="1:9">
      <c r="A21" s="24"/>
      <c r="B21" s="24" t="s">
        <v>46</v>
      </c>
      <c r="C21" s="35"/>
      <c r="D21" s="24"/>
      <c r="E21" s="24"/>
      <c r="F21" s="24"/>
      <c r="G21" s="15"/>
      <c r="H21" s="15"/>
      <c r="I21" s="29"/>
    </row>
    <row r="22" ht="20.45" customHeight="1" spans="1:9">
      <c r="A22" s="24"/>
      <c r="B22" s="24" t="s">
        <v>47</v>
      </c>
      <c r="C22" s="35"/>
      <c r="D22" s="24"/>
      <c r="E22" s="24"/>
      <c r="F22" s="24"/>
      <c r="G22" s="15"/>
      <c r="H22" s="15"/>
      <c r="I22" s="29"/>
    </row>
    <row r="23" ht="20.45" customHeight="1" spans="1:9">
      <c r="A23" s="24" t="s">
        <v>48</v>
      </c>
      <c r="B23" s="24" t="s">
        <v>48</v>
      </c>
      <c r="C23" s="35"/>
      <c r="D23" s="37" t="s">
        <v>319</v>
      </c>
      <c r="E23" s="24" t="s">
        <v>50</v>
      </c>
      <c r="F23" s="24" t="s">
        <v>50</v>
      </c>
      <c r="G23" s="15">
        <v>10</v>
      </c>
      <c r="H23" s="15">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6" sqref="F14 E16"/>
    </sheetView>
  </sheetViews>
  <sheetFormatPr defaultColWidth="9" defaultRowHeight="13.5"/>
  <cols>
    <col min="1" max="1" width="10.75" customWidth="1"/>
    <col min="2" max="2" width="6.875" customWidth="1"/>
    <col min="3" max="3" width="11.5" customWidth="1"/>
    <col min="4" max="4" width="19.12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31" t="s">
        <v>320</v>
      </c>
      <c r="C3" s="32"/>
      <c r="D3" s="33"/>
      <c r="E3" s="4" t="s">
        <v>4</v>
      </c>
      <c r="F3" s="5" t="s">
        <v>5</v>
      </c>
      <c r="G3" s="6"/>
      <c r="H3" s="6"/>
      <c r="I3" s="7"/>
    </row>
    <row r="4" ht="20.45" customHeight="1" spans="1:9">
      <c r="A4" s="4" t="s">
        <v>6</v>
      </c>
      <c r="B4" s="31" t="s">
        <v>7</v>
      </c>
      <c r="C4" s="32"/>
      <c r="D4" s="33"/>
      <c r="E4" s="4"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5.72</v>
      </c>
      <c r="D7" s="7"/>
      <c r="E7" s="5">
        <v>5.72</v>
      </c>
      <c r="F7" s="7"/>
      <c r="G7" s="5">
        <f t="shared" ref="G7:G9" si="0">E7/C7</f>
        <v>1</v>
      </c>
      <c r="H7" s="6"/>
      <c r="I7" s="7"/>
    </row>
    <row r="8" ht="20.45" customHeight="1" spans="1:9">
      <c r="A8" s="5" t="s">
        <v>14</v>
      </c>
      <c r="B8" s="7"/>
      <c r="C8" s="5">
        <v>5.72</v>
      </c>
      <c r="D8" s="7"/>
      <c r="E8" s="5">
        <v>5.72</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321</v>
      </c>
      <c r="C11" s="12"/>
      <c r="D11" s="12"/>
      <c r="E11" s="13"/>
      <c r="F11" s="11" t="s">
        <v>321</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5" customHeight="1" spans="1:9">
      <c r="A15" s="24" t="s">
        <v>30</v>
      </c>
      <c r="B15" s="20" t="s">
        <v>31</v>
      </c>
      <c r="C15" s="25"/>
      <c r="D15" s="30" t="s">
        <v>322</v>
      </c>
      <c r="E15" s="24" t="s">
        <v>323</v>
      </c>
      <c r="F15" s="24" t="s">
        <v>323</v>
      </c>
      <c r="G15" s="15">
        <v>15</v>
      </c>
      <c r="H15" s="17">
        <v>15</v>
      </c>
      <c r="I15" s="29"/>
    </row>
    <row r="16" ht="29" customHeight="1" spans="1:9">
      <c r="A16" s="24"/>
      <c r="B16" s="20" t="s">
        <v>34</v>
      </c>
      <c r="C16" s="25"/>
      <c r="D16" s="30" t="s">
        <v>324</v>
      </c>
      <c r="E16" s="24" t="s">
        <v>36</v>
      </c>
      <c r="F16" s="24" t="s">
        <v>36</v>
      </c>
      <c r="G16" s="15">
        <v>15</v>
      </c>
      <c r="H16" s="17">
        <v>15</v>
      </c>
      <c r="I16" s="29"/>
    </row>
    <row r="17" ht="31" customHeight="1" spans="1:9">
      <c r="A17" s="24"/>
      <c r="B17" s="20" t="s">
        <v>37</v>
      </c>
      <c r="C17" s="25"/>
      <c r="D17" s="30" t="s">
        <v>325</v>
      </c>
      <c r="E17" s="24" t="s">
        <v>36</v>
      </c>
      <c r="F17" s="24" t="s">
        <v>36</v>
      </c>
      <c r="G17" s="15">
        <v>15</v>
      </c>
      <c r="H17" s="17">
        <v>15</v>
      </c>
      <c r="I17" s="29"/>
    </row>
    <row r="18" ht="20.45" customHeight="1" spans="1:9">
      <c r="A18" s="24"/>
      <c r="B18" s="20" t="s">
        <v>39</v>
      </c>
      <c r="C18" s="25"/>
      <c r="D18" s="24" t="s">
        <v>40</v>
      </c>
      <c r="E18" s="24" t="s">
        <v>326</v>
      </c>
      <c r="F18" s="24" t="s">
        <v>326</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t="s">
        <v>45</v>
      </c>
      <c r="E20" s="24" t="s">
        <v>36</v>
      </c>
      <c r="F20" s="24" t="s">
        <v>36</v>
      </c>
      <c r="G20" s="15">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39" customHeight="1" spans="1:9">
      <c r="A23" s="24" t="s">
        <v>48</v>
      </c>
      <c r="B23" s="20" t="s">
        <v>48</v>
      </c>
      <c r="C23" s="25"/>
      <c r="D23" s="34" t="s">
        <v>327</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F16" sqref="F16"/>
    </sheetView>
  </sheetViews>
  <sheetFormatPr defaultColWidth="9" defaultRowHeight="13.5"/>
  <cols>
    <col min="1" max="1" width="13.375" customWidth="1"/>
    <col min="2" max="2" width="6.875" customWidth="1"/>
    <col min="3" max="3" width="11.5" customWidth="1"/>
    <col min="4" max="4" width="20.875" customWidth="1"/>
    <col min="5" max="5" width="15.875" customWidth="1"/>
    <col min="6" max="6" width="13.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328</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56.48512</v>
      </c>
      <c r="D7" s="7"/>
      <c r="E7" s="5">
        <v>56.48512</v>
      </c>
      <c r="F7" s="7"/>
      <c r="G7" s="5">
        <f t="shared" ref="G7:G9" si="0">E7/C7</f>
        <v>1</v>
      </c>
      <c r="H7" s="6"/>
      <c r="I7" s="7"/>
    </row>
    <row r="8" ht="20.45" customHeight="1" spans="1:9">
      <c r="A8" s="5" t="s">
        <v>14</v>
      </c>
      <c r="B8" s="7"/>
      <c r="C8" s="5">
        <v>56.48512</v>
      </c>
      <c r="D8" s="7"/>
      <c r="E8" s="5">
        <v>56.48512</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9" customHeight="1" spans="1:9">
      <c r="A11" s="10"/>
      <c r="B11" s="11" t="s">
        <v>329</v>
      </c>
      <c r="C11" s="12"/>
      <c r="D11" s="12"/>
      <c r="E11" s="13"/>
      <c r="F11" s="14" t="s">
        <v>329</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7" customHeight="1" spans="1:9">
      <c r="A15" s="24" t="s">
        <v>30</v>
      </c>
      <c r="B15" s="20" t="s">
        <v>31</v>
      </c>
      <c r="C15" s="25"/>
      <c r="D15" s="30" t="s">
        <v>330</v>
      </c>
      <c r="E15" s="24" t="s">
        <v>331</v>
      </c>
      <c r="F15" s="24" t="s">
        <v>331</v>
      </c>
      <c r="G15" s="15">
        <v>15</v>
      </c>
      <c r="H15" s="17">
        <v>15</v>
      </c>
      <c r="I15" s="29"/>
    </row>
    <row r="16" ht="28" customHeight="1" spans="1:9">
      <c r="A16" s="24"/>
      <c r="B16" s="20" t="s">
        <v>34</v>
      </c>
      <c r="C16" s="25"/>
      <c r="D16" s="30" t="s">
        <v>332</v>
      </c>
      <c r="E16" s="23" t="s">
        <v>36</v>
      </c>
      <c r="F16" s="23" t="s">
        <v>36</v>
      </c>
      <c r="G16" s="15">
        <v>15</v>
      </c>
      <c r="H16" s="17">
        <v>15</v>
      </c>
      <c r="I16" s="29"/>
    </row>
    <row r="17" ht="29" customHeight="1" spans="1:9">
      <c r="A17" s="24"/>
      <c r="B17" s="20" t="s">
        <v>37</v>
      </c>
      <c r="C17" s="25"/>
      <c r="D17" s="30" t="s">
        <v>333</v>
      </c>
      <c r="E17" s="23" t="s">
        <v>36</v>
      </c>
      <c r="F17" s="23" t="s">
        <v>36</v>
      </c>
      <c r="G17" s="15">
        <v>15</v>
      </c>
      <c r="H17" s="17">
        <v>15</v>
      </c>
      <c r="I17" s="29"/>
    </row>
    <row r="18" ht="23" customHeight="1" spans="1:9">
      <c r="A18" s="24"/>
      <c r="B18" s="20" t="s">
        <v>39</v>
      </c>
      <c r="C18" s="25"/>
      <c r="D18" s="30" t="s">
        <v>40</v>
      </c>
      <c r="E18" s="24" t="s">
        <v>334</v>
      </c>
      <c r="F18" s="24" t="s">
        <v>334</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t="s">
        <v>302</v>
      </c>
      <c r="E20" s="23" t="s">
        <v>36</v>
      </c>
      <c r="F20" s="23" t="s">
        <v>36</v>
      </c>
      <c r="G20" s="15">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6" customHeight="1" spans="1:9">
      <c r="A23" s="24" t="s">
        <v>48</v>
      </c>
      <c r="B23" s="20" t="s">
        <v>48</v>
      </c>
      <c r="C23" s="25"/>
      <c r="D23" s="30" t="s">
        <v>335</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L18" sqref="L18"/>
    </sheetView>
  </sheetViews>
  <sheetFormatPr defaultColWidth="9" defaultRowHeight="13.5"/>
  <cols>
    <col min="1" max="1" width="13.375" customWidth="1"/>
    <col min="2" max="2" width="6.875" customWidth="1"/>
    <col min="3" max="3" width="11.5" customWidth="1"/>
    <col min="4" max="4" width="29.12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336</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0.3018</v>
      </c>
      <c r="D7" s="7"/>
      <c r="E7" s="5">
        <v>0.3018</v>
      </c>
      <c r="F7" s="7"/>
      <c r="G7" s="5">
        <f t="shared" ref="G7:G9" si="0">E7/C7</f>
        <v>1</v>
      </c>
      <c r="H7" s="6"/>
      <c r="I7" s="7"/>
    </row>
    <row r="8" ht="20.45" customHeight="1" spans="1:9">
      <c r="A8" s="5" t="s">
        <v>14</v>
      </c>
      <c r="B8" s="7"/>
      <c r="C8" s="5">
        <v>0.3018</v>
      </c>
      <c r="D8" s="7"/>
      <c r="E8" s="5">
        <v>0.3018</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54" customHeight="1" spans="1:9">
      <c r="A11" s="10"/>
      <c r="B11" s="11" t="s">
        <v>337</v>
      </c>
      <c r="C11" s="12"/>
      <c r="D11" s="12"/>
      <c r="E11" s="13"/>
      <c r="F11" s="14" t="s">
        <v>337</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0.45" customHeight="1" spans="1:9">
      <c r="A15" s="24" t="s">
        <v>30</v>
      </c>
      <c r="B15" s="20" t="s">
        <v>31</v>
      </c>
      <c r="C15" s="25"/>
      <c r="D15" s="24" t="s">
        <v>338</v>
      </c>
      <c r="E15" s="24" t="s">
        <v>339</v>
      </c>
      <c r="F15" s="24" t="s">
        <v>339</v>
      </c>
      <c r="G15" s="15">
        <v>15</v>
      </c>
      <c r="H15" s="17">
        <v>15</v>
      </c>
      <c r="I15" s="29"/>
    </row>
    <row r="16" ht="20.45" customHeight="1" spans="1:9">
      <c r="A16" s="24"/>
      <c r="B16" s="20" t="s">
        <v>34</v>
      </c>
      <c r="C16" s="25"/>
      <c r="D16" s="24" t="s">
        <v>340</v>
      </c>
      <c r="E16" s="23" t="s">
        <v>36</v>
      </c>
      <c r="F16" s="23" t="s">
        <v>36</v>
      </c>
      <c r="G16" s="15">
        <v>15</v>
      </c>
      <c r="H16" s="17">
        <v>15</v>
      </c>
      <c r="I16" s="29"/>
    </row>
    <row r="17" ht="20.45" customHeight="1" spans="1:9">
      <c r="A17" s="24"/>
      <c r="B17" s="20" t="s">
        <v>37</v>
      </c>
      <c r="C17" s="25"/>
      <c r="D17" s="24" t="s">
        <v>341</v>
      </c>
      <c r="E17" s="23" t="s">
        <v>36</v>
      </c>
      <c r="F17" s="23" t="s">
        <v>36</v>
      </c>
      <c r="G17" s="15">
        <v>15</v>
      </c>
      <c r="H17" s="17">
        <v>15</v>
      </c>
      <c r="I17" s="29"/>
    </row>
    <row r="18" ht="20.45" customHeight="1" spans="1:9">
      <c r="A18" s="24"/>
      <c r="B18" s="20" t="s">
        <v>39</v>
      </c>
      <c r="C18" s="25"/>
      <c r="D18" s="24" t="s">
        <v>40</v>
      </c>
      <c r="E18" s="24" t="s">
        <v>342</v>
      </c>
      <c r="F18" s="24" t="s">
        <v>342</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t="s">
        <v>343</v>
      </c>
      <c r="E20" s="23" t="s">
        <v>36</v>
      </c>
      <c r="F20" s="23" t="s">
        <v>36</v>
      </c>
      <c r="G20" s="15">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0.45" customHeight="1" spans="1:9">
      <c r="A23" s="24" t="s">
        <v>48</v>
      </c>
      <c r="B23" s="20" t="s">
        <v>48</v>
      </c>
      <c r="C23" s="25"/>
      <c r="D23" s="24" t="s">
        <v>344</v>
      </c>
      <c r="E23" s="24" t="s">
        <v>65</v>
      </c>
      <c r="F23" s="24" t="s">
        <v>65</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7" workbookViewId="0">
      <selection activeCell="G19" sqref="G19"/>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75</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3.54</v>
      </c>
      <c r="D7" s="7"/>
      <c r="E7" s="5">
        <v>3.54</v>
      </c>
      <c r="F7" s="7"/>
      <c r="G7" s="5">
        <f t="shared" ref="G7:G9" si="0">E7/C7</f>
        <v>1</v>
      </c>
      <c r="H7" s="6"/>
      <c r="I7" s="7"/>
    </row>
    <row r="8" ht="20.45" customHeight="1" spans="1:9">
      <c r="A8" s="5" t="s">
        <v>14</v>
      </c>
      <c r="B8" s="7"/>
      <c r="C8" s="5">
        <v>3.54</v>
      </c>
      <c r="D8" s="7"/>
      <c r="E8" s="5">
        <v>3.54</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76</v>
      </c>
      <c r="C11" s="12"/>
      <c r="D11" s="12"/>
      <c r="E11" s="13"/>
      <c r="F11" s="14" t="s">
        <v>76</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v>100</v>
      </c>
      <c r="I13" s="28"/>
    </row>
    <row r="14" ht="20.45" customHeight="1" spans="1:9">
      <c r="A14" s="20" t="s">
        <v>29</v>
      </c>
      <c r="B14" s="21"/>
      <c r="C14" s="21"/>
      <c r="D14" s="22"/>
      <c r="E14" s="23">
        <v>1</v>
      </c>
      <c r="F14" s="23">
        <v>1</v>
      </c>
      <c r="G14" s="15">
        <v>10</v>
      </c>
      <c r="H14" s="17">
        <v>10</v>
      </c>
      <c r="I14" s="29"/>
    </row>
    <row r="15" ht="33" customHeight="1" spans="1:9">
      <c r="A15" s="24" t="s">
        <v>30</v>
      </c>
      <c r="B15" s="20" t="s">
        <v>31</v>
      </c>
      <c r="C15" s="25"/>
      <c r="D15" s="30" t="s">
        <v>77</v>
      </c>
      <c r="E15" s="24" t="s">
        <v>78</v>
      </c>
      <c r="F15" s="24" t="s">
        <v>78</v>
      </c>
      <c r="G15" s="15">
        <v>15</v>
      </c>
      <c r="H15" s="17">
        <v>15</v>
      </c>
      <c r="I15" s="29"/>
    </row>
    <row r="16" ht="36" customHeight="1" spans="1:9">
      <c r="A16" s="24"/>
      <c r="B16" s="20" t="s">
        <v>34</v>
      </c>
      <c r="C16" s="25"/>
      <c r="D16" s="30" t="s">
        <v>79</v>
      </c>
      <c r="E16" s="24" t="s">
        <v>36</v>
      </c>
      <c r="F16" s="24" t="s">
        <v>36</v>
      </c>
      <c r="G16" s="15">
        <v>15</v>
      </c>
      <c r="H16" s="17">
        <v>15</v>
      </c>
      <c r="I16" s="29"/>
    </row>
    <row r="17" ht="24" customHeight="1" spans="1:9">
      <c r="A17" s="24"/>
      <c r="B17" s="20" t="s">
        <v>37</v>
      </c>
      <c r="C17" s="25"/>
      <c r="D17" s="30" t="s">
        <v>80</v>
      </c>
      <c r="E17" s="24" t="s">
        <v>36</v>
      </c>
      <c r="F17" s="24" t="s">
        <v>36</v>
      </c>
      <c r="G17" s="15">
        <v>15</v>
      </c>
      <c r="H17" s="17">
        <v>15</v>
      </c>
      <c r="I17" s="29"/>
    </row>
    <row r="18" ht="29" customHeight="1" spans="1:9">
      <c r="A18" s="24"/>
      <c r="B18" s="20" t="s">
        <v>39</v>
      </c>
      <c r="C18" s="25"/>
      <c r="D18" s="30" t="s">
        <v>81</v>
      </c>
      <c r="E18" s="24" t="s">
        <v>82</v>
      </c>
      <c r="F18" s="24" t="s">
        <v>82</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c r="E20" s="24"/>
      <c r="F20" s="24"/>
      <c r="G20" s="15"/>
      <c r="H20" s="17"/>
      <c r="I20" s="29"/>
    </row>
    <row r="21" ht="20.45" customHeight="1" spans="1:9">
      <c r="A21" s="24"/>
      <c r="B21" s="20" t="s">
        <v>46</v>
      </c>
      <c r="C21" s="25"/>
      <c r="D21" s="24"/>
      <c r="E21" s="24"/>
      <c r="F21" s="24"/>
      <c r="G21" s="15"/>
      <c r="H21" s="17"/>
      <c r="I21" s="29"/>
    </row>
    <row r="22" ht="27" customHeight="1" spans="1:9">
      <c r="A22" s="24"/>
      <c r="B22" s="20" t="s">
        <v>47</v>
      </c>
      <c r="C22" s="25"/>
      <c r="D22" s="30" t="s">
        <v>83</v>
      </c>
      <c r="E22" s="24" t="s">
        <v>62</v>
      </c>
      <c r="F22" s="24" t="s">
        <v>73</v>
      </c>
      <c r="G22" s="15">
        <v>20</v>
      </c>
      <c r="H22" s="17">
        <v>20</v>
      </c>
      <c r="I22" s="29"/>
    </row>
    <row r="23" ht="20.45" customHeight="1" spans="1:9">
      <c r="A23" s="24" t="s">
        <v>48</v>
      </c>
      <c r="B23" s="20" t="s">
        <v>48</v>
      </c>
      <c r="C23" s="25"/>
      <c r="D23" s="24" t="s">
        <v>84</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3" sqref="$A13:$XFD13"/>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85</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2</v>
      </c>
      <c r="D7" s="7"/>
      <c r="E7" s="5">
        <v>2</v>
      </c>
      <c r="F7" s="7"/>
      <c r="G7" s="5">
        <f t="shared" ref="G7:G9" si="0">E7/C7</f>
        <v>1</v>
      </c>
      <c r="H7" s="6"/>
      <c r="I7" s="7"/>
    </row>
    <row r="8" ht="20.45" customHeight="1" spans="1:9">
      <c r="A8" s="5" t="s">
        <v>14</v>
      </c>
      <c r="B8" s="7"/>
      <c r="C8" s="5">
        <v>2</v>
      </c>
      <c r="D8" s="7"/>
      <c r="E8" s="5">
        <v>2</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86</v>
      </c>
      <c r="C11" s="12"/>
      <c r="D11" s="12"/>
      <c r="E11" s="13"/>
      <c r="F11" s="14" t="s">
        <v>86</v>
      </c>
      <c r="G11" s="14"/>
      <c r="H11" s="14"/>
      <c r="I11" s="14"/>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4" customHeight="1" spans="1:9">
      <c r="A15" s="24" t="s">
        <v>30</v>
      </c>
      <c r="B15" s="20" t="s">
        <v>31</v>
      </c>
      <c r="C15" s="25"/>
      <c r="D15" s="30" t="s">
        <v>87</v>
      </c>
      <c r="E15" s="24" t="s">
        <v>88</v>
      </c>
      <c r="F15" s="24" t="s">
        <v>88</v>
      </c>
      <c r="G15" s="15">
        <v>15</v>
      </c>
      <c r="H15" s="17">
        <v>15</v>
      </c>
      <c r="I15" s="29"/>
    </row>
    <row r="16" ht="27" customHeight="1" spans="1:9">
      <c r="A16" s="24"/>
      <c r="B16" s="20" t="s">
        <v>34</v>
      </c>
      <c r="C16" s="25"/>
      <c r="D16" s="30" t="s">
        <v>89</v>
      </c>
      <c r="E16" s="24" t="s">
        <v>36</v>
      </c>
      <c r="F16" s="24" t="s">
        <v>36</v>
      </c>
      <c r="G16" s="15">
        <v>15</v>
      </c>
      <c r="H16" s="17">
        <v>15</v>
      </c>
      <c r="I16" s="29"/>
    </row>
    <row r="17" ht="24" customHeight="1" spans="1:9">
      <c r="A17" s="24"/>
      <c r="B17" s="20" t="s">
        <v>37</v>
      </c>
      <c r="C17" s="25"/>
      <c r="D17" s="30" t="s">
        <v>90</v>
      </c>
      <c r="E17" s="24" t="s">
        <v>36</v>
      </c>
      <c r="F17" s="24" t="s">
        <v>36</v>
      </c>
      <c r="G17" s="15">
        <v>15</v>
      </c>
      <c r="H17" s="17">
        <v>15</v>
      </c>
      <c r="I17" s="29"/>
    </row>
    <row r="18" ht="20.45" customHeight="1" spans="1:9">
      <c r="A18" s="24"/>
      <c r="B18" s="20" t="s">
        <v>39</v>
      </c>
      <c r="C18" s="25"/>
      <c r="D18" s="24" t="s">
        <v>40</v>
      </c>
      <c r="E18" s="24" t="s">
        <v>91</v>
      </c>
      <c r="F18" s="24" t="s">
        <v>91</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c r="E20" s="24"/>
      <c r="F20" s="24"/>
      <c r="G20" s="15"/>
      <c r="H20" s="17"/>
      <c r="I20" s="29"/>
    </row>
    <row r="21" ht="20.45" customHeight="1" spans="1:9">
      <c r="A21" s="24"/>
      <c r="B21" s="20" t="s">
        <v>46</v>
      </c>
      <c r="C21" s="25"/>
      <c r="D21" s="24"/>
      <c r="E21" s="24"/>
      <c r="F21" s="24"/>
      <c r="G21" s="15"/>
      <c r="H21" s="17"/>
      <c r="I21" s="29"/>
    </row>
    <row r="22" ht="20.45" customHeight="1" spans="1:9">
      <c r="A22" s="24"/>
      <c r="B22" s="20" t="s">
        <v>47</v>
      </c>
      <c r="C22" s="25"/>
      <c r="D22" s="24" t="s">
        <v>92</v>
      </c>
      <c r="E22" s="24" t="s">
        <v>62</v>
      </c>
      <c r="F22" s="24" t="s">
        <v>73</v>
      </c>
      <c r="G22" s="15">
        <v>20</v>
      </c>
      <c r="H22" s="17">
        <v>20</v>
      </c>
      <c r="I22" s="29"/>
    </row>
    <row r="23" ht="20.45" customHeight="1" spans="1:9">
      <c r="A23" s="24" t="s">
        <v>48</v>
      </c>
      <c r="B23" s="20" t="s">
        <v>48</v>
      </c>
      <c r="C23" s="25"/>
      <c r="D23" s="24" t="s">
        <v>84</v>
      </c>
      <c r="E23" s="24" t="s">
        <v>93</v>
      </c>
      <c r="F23" s="24" t="s">
        <v>93</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4" workbookViewId="0">
      <selection activeCell="G15" sqref="G15"/>
    </sheetView>
  </sheetViews>
  <sheetFormatPr defaultColWidth="9" defaultRowHeight="13.5"/>
  <cols>
    <col min="1" max="1" width="13.375" customWidth="1"/>
    <col min="2" max="2" width="6.875" customWidth="1"/>
    <col min="3" max="3" width="13.75" customWidth="1"/>
    <col min="4" max="4" width="18.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94</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20.10945</v>
      </c>
      <c r="D7" s="7"/>
      <c r="E7" s="5">
        <v>20.10945</v>
      </c>
      <c r="F7" s="7"/>
      <c r="G7" s="5">
        <f t="shared" ref="G7:G9" si="0">E7/C7</f>
        <v>1</v>
      </c>
      <c r="H7" s="6"/>
      <c r="I7" s="7"/>
    </row>
    <row r="8" ht="20.45" customHeight="1" spans="1:9">
      <c r="A8" s="5" t="s">
        <v>14</v>
      </c>
      <c r="B8" s="7"/>
      <c r="C8" s="5">
        <v>20.10945</v>
      </c>
      <c r="D8" s="7"/>
      <c r="E8" s="5">
        <v>20.10945</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60" customHeight="1" spans="1:9">
      <c r="A11" s="10"/>
      <c r="B11" s="11" t="s">
        <v>95</v>
      </c>
      <c r="C11" s="12"/>
      <c r="D11" s="12"/>
      <c r="E11" s="13"/>
      <c r="F11" s="11" t="s">
        <v>95</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35" customHeight="1" spans="1:9">
      <c r="A15" s="24" t="s">
        <v>30</v>
      </c>
      <c r="B15" s="20" t="s">
        <v>31</v>
      </c>
      <c r="C15" s="25"/>
      <c r="D15" s="30" t="s">
        <v>96</v>
      </c>
      <c r="E15" s="24" t="s">
        <v>97</v>
      </c>
      <c r="F15" s="24" t="s">
        <v>97</v>
      </c>
      <c r="G15" s="15">
        <v>15</v>
      </c>
      <c r="H15" s="17">
        <v>15</v>
      </c>
      <c r="I15" s="29"/>
    </row>
    <row r="16" ht="35" customHeight="1" spans="1:9">
      <c r="A16" s="24"/>
      <c r="B16" s="20" t="s">
        <v>34</v>
      </c>
      <c r="C16" s="25"/>
      <c r="D16" s="30" t="s">
        <v>98</v>
      </c>
      <c r="E16" s="24" t="s">
        <v>36</v>
      </c>
      <c r="F16" s="24" t="s">
        <v>36</v>
      </c>
      <c r="G16" s="15">
        <v>15</v>
      </c>
      <c r="H16" s="17">
        <v>15</v>
      </c>
      <c r="I16" s="29"/>
    </row>
    <row r="17" ht="40" customHeight="1" spans="1:9">
      <c r="A17" s="24"/>
      <c r="B17" s="20" t="s">
        <v>37</v>
      </c>
      <c r="C17" s="25"/>
      <c r="D17" s="30" t="s">
        <v>99</v>
      </c>
      <c r="E17" s="24" t="s">
        <v>36</v>
      </c>
      <c r="F17" s="24" t="s">
        <v>36</v>
      </c>
      <c r="G17" s="15">
        <v>15</v>
      </c>
      <c r="H17" s="17">
        <v>15</v>
      </c>
      <c r="I17" s="29"/>
    </row>
    <row r="18" ht="28" customHeight="1" spans="1:9">
      <c r="A18" s="24"/>
      <c r="B18" s="20" t="s">
        <v>39</v>
      </c>
      <c r="C18" s="25"/>
      <c r="D18" s="30" t="s">
        <v>100</v>
      </c>
      <c r="E18" s="24" t="s">
        <v>101</v>
      </c>
      <c r="F18" s="24" t="s">
        <v>101</v>
      </c>
      <c r="G18" s="15">
        <v>15</v>
      </c>
      <c r="H18" s="17">
        <v>15</v>
      </c>
      <c r="I18" s="29"/>
    </row>
    <row r="19" ht="20.45" customHeight="1" spans="1:9">
      <c r="A19" s="24" t="s">
        <v>42</v>
      </c>
      <c r="B19" s="24" t="s">
        <v>43</v>
      </c>
      <c r="C19" s="35"/>
      <c r="D19" s="24"/>
      <c r="E19" s="24"/>
      <c r="F19" s="24"/>
      <c r="G19" s="15"/>
      <c r="H19" s="17"/>
      <c r="I19" s="29"/>
    </row>
    <row r="20" ht="39" customHeight="1" spans="1:9">
      <c r="A20" s="24"/>
      <c r="B20" s="24" t="s">
        <v>44</v>
      </c>
      <c r="C20" s="35"/>
      <c r="D20" s="41" t="s">
        <v>102</v>
      </c>
      <c r="E20" s="24" t="s">
        <v>36</v>
      </c>
      <c r="F20" s="24" t="s">
        <v>36</v>
      </c>
      <c r="G20" s="15">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0.45" customHeight="1" spans="1:9">
      <c r="A23" s="24" t="s">
        <v>48</v>
      </c>
      <c r="B23" s="20" t="s">
        <v>48</v>
      </c>
      <c r="C23" s="25"/>
      <c r="D23" s="24" t="s">
        <v>103</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4" workbookViewId="0">
      <selection activeCell="F16" sqref="F16"/>
    </sheetView>
  </sheetViews>
  <sheetFormatPr defaultColWidth="9" defaultRowHeight="13.5"/>
  <cols>
    <col min="1" max="1" width="11.5" customWidth="1"/>
    <col min="2" max="2" width="6.875" customWidth="1"/>
    <col min="3" max="3" width="11.5" customWidth="1"/>
    <col min="4" max="4" width="20.8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104</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2.76</v>
      </c>
      <c r="D7" s="7"/>
      <c r="E7" s="5">
        <v>2.76</v>
      </c>
      <c r="F7" s="7"/>
      <c r="G7" s="5">
        <f t="shared" ref="G7:G9" si="0">E7/C7</f>
        <v>1</v>
      </c>
      <c r="H7" s="6"/>
      <c r="I7" s="7"/>
    </row>
    <row r="8" ht="20.45" customHeight="1" spans="1:9">
      <c r="A8" s="5" t="s">
        <v>14</v>
      </c>
      <c r="B8" s="7"/>
      <c r="C8" s="5">
        <v>2.76</v>
      </c>
      <c r="D8" s="7"/>
      <c r="E8" s="5">
        <v>2.76</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69" customHeight="1" spans="1:9">
      <c r="A11" s="10"/>
      <c r="B11" s="11" t="s">
        <v>105</v>
      </c>
      <c r="C11" s="12"/>
      <c r="D11" s="12"/>
      <c r="E11" s="13"/>
      <c r="F11" s="11" t="s">
        <v>105</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9" customHeight="1" spans="1:9">
      <c r="A15" s="24" t="s">
        <v>30</v>
      </c>
      <c r="B15" s="24" t="s">
        <v>31</v>
      </c>
      <c r="C15" s="35"/>
      <c r="D15" s="56" t="s">
        <v>106</v>
      </c>
      <c r="E15" s="24" t="s">
        <v>107</v>
      </c>
      <c r="F15" s="24" t="s">
        <v>107</v>
      </c>
      <c r="G15" s="15">
        <v>15</v>
      </c>
      <c r="H15" s="17">
        <v>15</v>
      </c>
      <c r="I15" s="29"/>
    </row>
    <row r="16" ht="25" customHeight="1" spans="1:9">
      <c r="A16" s="24"/>
      <c r="B16" s="24" t="s">
        <v>34</v>
      </c>
      <c r="C16" s="35"/>
      <c r="D16" s="56" t="s">
        <v>108</v>
      </c>
      <c r="E16" s="24" t="s">
        <v>36</v>
      </c>
      <c r="F16" s="24" t="s">
        <v>36</v>
      </c>
      <c r="G16" s="15">
        <v>15</v>
      </c>
      <c r="H16" s="17">
        <v>15</v>
      </c>
      <c r="I16" s="29"/>
    </row>
    <row r="17" ht="24" customHeight="1" spans="1:9">
      <c r="A17" s="24"/>
      <c r="B17" s="24" t="s">
        <v>37</v>
      </c>
      <c r="C17" s="35"/>
      <c r="D17" s="36" t="s">
        <v>109</v>
      </c>
      <c r="E17" s="24" t="s">
        <v>36</v>
      </c>
      <c r="F17" s="24" t="s">
        <v>36</v>
      </c>
      <c r="G17" s="15">
        <v>15</v>
      </c>
      <c r="H17" s="17">
        <v>15</v>
      </c>
      <c r="I17" s="29"/>
    </row>
    <row r="18" ht="20.45" customHeight="1" spans="1:9">
      <c r="A18" s="24"/>
      <c r="B18" s="20" t="s">
        <v>39</v>
      </c>
      <c r="C18" s="25"/>
      <c r="D18" s="24" t="s">
        <v>40</v>
      </c>
      <c r="E18" s="24" t="s">
        <v>110</v>
      </c>
      <c r="F18" s="24" t="s">
        <v>110</v>
      </c>
      <c r="G18" s="15">
        <v>15</v>
      </c>
      <c r="H18" s="17">
        <v>15</v>
      </c>
      <c r="I18" s="29"/>
    </row>
    <row r="19" ht="20.45" customHeight="1" spans="1:9">
      <c r="A19" s="24" t="s">
        <v>42</v>
      </c>
      <c r="B19" s="20" t="s">
        <v>43</v>
      </c>
      <c r="C19" s="25"/>
      <c r="D19" s="24"/>
      <c r="E19" s="24"/>
      <c r="F19" s="24"/>
      <c r="G19" s="15"/>
      <c r="H19" s="17"/>
      <c r="I19" s="29"/>
    </row>
    <row r="20" ht="26" customHeight="1" spans="1:9">
      <c r="A20" s="24"/>
      <c r="B20" s="20" t="s">
        <v>44</v>
      </c>
      <c r="C20" s="25"/>
      <c r="D20" s="30" t="s">
        <v>111</v>
      </c>
      <c r="E20" s="24" t="s">
        <v>36</v>
      </c>
      <c r="F20" s="24" t="s">
        <v>36</v>
      </c>
      <c r="G20" s="15">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0.45" customHeight="1" spans="1:9">
      <c r="A23" s="24" t="s">
        <v>48</v>
      </c>
      <c r="B23" s="20" t="s">
        <v>48</v>
      </c>
      <c r="C23" s="25"/>
      <c r="D23" s="24" t="s">
        <v>84</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3" sqref="$A13:$XFD13"/>
    </sheetView>
  </sheetViews>
  <sheetFormatPr defaultColWidth="9" defaultRowHeight="13.5"/>
  <cols>
    <col min="1" max="1" width="13.375" customWidth="1"/>
    <col min="2" max="2" width="6.875" customWidth="1"/>
    <col min="3" max="3" width="11.5" customWidth="1"/>
    <col min="4" max="4" width="21"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4" t="s">
        <v>2</v>
      </c>
      <c r="B3" s="5" t="s">
        <v>112</v>
      </c>
      <c r="C3" s="6"/>
      <c r="D3" s="7"/>
      <c r="E3" s="8" t="s">
        <v>4</v>
      </c>
      <c r="F3" s="5" t="s">
        <v>5</v>
      </c>
      <c r="G3" s="6"/>
      <c r="H3" s="6"/>
      <c r="I3" s="7"/>
    </row>
    <row r="4" ht="20.45" customHeight="1" spans="1:9">
      <c r="A4" s="4"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0.5</v>
      </c>
      <c r="D7" s="7"/>
      <c r="E7" s="5">
        <v>0.5</v>
      </c>
      <c r="F7" s="7"/>
      <c r="G7" s="5">
        <f t="shared" ref="G7:G9" si="0">E7/C7</f>
        <v>1</v>
      </c>
      <c r="H7" s="6"/>
      <c r="I7" s="7"/>
    </row>
    <row r="8" ht="20.45" customHeight="1" spans="1:9">
      <c r="A8" s="5" t="s">
        <v>14</v>
      </c>
      <c r="B8" s="7"/>
      <c r="C8" s="5">
        <v>0.5</v>
      </c>
      <c r="D8" s="7"/>
      <c r="E8" s="5">
        <v>0.5</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45" customHeight="1" spans="1:9">
      <c r="A11" s="10"/>
      <c r="B11" s="11" t="s">
        <v>113</v>
      </c>
      <c r="C11" s="12"/>
      <c r="D11" s="12"/>
      <c r="E11" s="13"/>
      <c r="F11" s="11" t="s">
        <v>113</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0.45" customHeight="1" spans="1:9">
      <c r="A15" s="24" t="s">
        <v>30</v>
      </c>
      <c r="B15" s="20" t="s">
        <v>31</v>
      </c>
      <c r="C15" s="25"/>
      <c r="D15" s="24" t="s">
        <v>114</v>
      </c>
      <c r="E15" s="24" t="s">
        <v>115</v>
      </c>
      <c r="F15" s="24" t="s">
        <v>115</v>
      </c>
      <c r="G15" s="15">
        <v>15</v>
      </c>
      <c r="H15" s="17">
        <v>15</v>
      </c>
      <c r="I15" s="29"/>
    </row>
    <row r="16" ht="20.45" customHeight="1" spans="1:9">
      <c r="A16" s="24"/>
      <c r="B16" s="20" t="s">
        <v>34</v>
      </c>
      <c r="C16" s="25"/>
      <c r="D16" s="24" t="s">
        <v>116</v>
      </c>
      <c r="E16" s="24" t="s">
        <v>36</v>
      </c>
      <c r="F16" s="24" t="s">
        <v>36</v>
      </c>
      <c r="G16" s="15">
        <v>15</v>
      </c>
      <c r="H16" s="17">
        <v>15</v>
      </c>
      <c r="I16" s="29"/>
    </row>
    <row r="17" ht="22" customHeight="1" spans="1:9">
      <c r="A17" s="24"/>
      <c r="B17" s="20" t="s">
        <v>37</v>
      </c>
      <c r="C17" s="25"/>
      <c r="D17" s="30" t="s">
        <v>117</v>
      </c>
      <c r="E17" s="24" t="s">
        <v>36</v>
      </c>
      <c r="F17" s="24" t="s">
        <v>36</v>
      </c>
      <c r="G17" s="15">
        <v>15</v>
      </c>
      <c r="H17" s="17">
        <v>15</v>
      </c>
      <c r="I17" s="29"/>
    </row>
    <row r="18" ht="20.45" customHeight="1" spans="1:9">
      <c r="A18" s="24"/>
      <c r="B18" s="20" t="s">
        <v>39</v>
      </c>
      <c r="C18" s="25"/>
      <c r="D18" s="24" t="s">
        <v>118</v>
      </c>
      <c r="E18" s="24" t="s">
        <v>119</v>
      </c>
      <c r="F18" s="24" t="s">
        <v>119</v>
      </c>
      <c r="G18" s="15">
        <v>15</v>
      </c>
      <c r="H18" s="17">
        <v>15</v>
      </c>
      <c r="I18" s="29"/>
    </row>
    <row r="19" ht="20.45" customHeight="1" spans="1:9">
      <c r="A19" s="24" t="s">
        <v>42</v>
      </c>
      <c r="B19" s="20" t="s">
        <v>43</v>
      </c>
      <c r="C19" s="25"/>
      <c r="D19" s="24"/>
      <c r="E19" s="24"/>
      <c r="F19" s="24"/>
      <c r="G19" s="15"/>
      <c r="H19" s="17"/>
      <c r="I19" s="29"/>
    </row>
    <row r="20" ht="20.45" customHeight="1" spans="1:9">
      <c r="A20" s="24"/>
      <c r="B20" s="20" t="s">
        <v>44</v>
      </c>
      <c r="C20" s="25"/>
      <c r="D20" s="24"/>
      <c r="E20" s="24"/>
      <c r="F20" s="24"/>
      <c r="G20" s="15"/>
      <c r="H20" s="17"/>
      <c r="I20" s="29"/>
    </row>
    <row r="21" ht="20.45" customHeight="1" spans="1:9">
      <c r="A21" s="24"/>
      <c r="B21" s="20" t="s">
        <v>46</v>
      </c>
      <c r="C21" s="25"/>
      <c r="D21" s="24"/>
      <c r="E21" s="24"/>
      <c r="F21" s="24"/>
      <c r="G21" s="15"/>
      <c r="H21" s="17"/>
      <c r="I21" s="29"/>
    </row>
    <row r="22" ht="20.45" customHeight="1" spans="1:9">
      <c r="A22" s="24"/>
      <c r="B22" s="20" t="s">
        <v>47</v>
      </c>
      <c r="C22" s="25"/>
      <c r="D22" s="24" t="s">
        <v>120</v>
      </c>
      <c r="E22" s="24" t="s">
        <v>62</v>
      </c>
      <c r="F22" s="24" t="s">
        <v>73</v>
      </c>
      <c r="G22" s="15">
        <v>20</v>
      </c>
      <c r="H22" s="17">
        <v>20</v>
      </c>
      <c r="I22" s="29"/>
    </row>
    <row r="23" ht="20.45" customHeight="1" spans="1:9">
      <c r="A23" s="24" t="s">
        <v>48</v>
      </c>
      <c r="B23" s="20" t="s">
        <v>48</v>
      </c>
      <c r="C23" s="25"/>
      <c r="D23" s="24" t="s">
        <v>121</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4" workbookViewId="0">
      <selection activeCell="F16" sqref="F16"/>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customFormat="1" spans="1:1">
      <c r="A1" s="2" t="s">
        <v>0</v>
      </c>
    </row>
    <row r="2" ht="24" customHeight="1" spans="1:9">
      <c r="A2" s="3" t="s">
        <v>1</v>
      </c>
      <c r="B2" s="3"/>
      <c r="C2" s="3"/>
      <c r="D2" s="3"/>
      <c r="E2" s="3"/>
      <c r="F2" s="3"/>
      <c r="G2" s="3"/>
      <c r="H2" s="3"/>
      <c r="I2" s="3"/>
    </row>
    <row r="3" s="1" customFormat="1" ht="20.45" customHeight="1" spans="1:9">
      <c r="A3" s="8" t="s">
        <v>2</v>
      </c>
      <c r="B3" s="5" t="s">
        <v>122</v>
      </c>
      <c r="C3" s="6"/>
      <c r="D3" s="7"/>
      <c r="E3" s="8" t="s">
        <v>4</v>
      </c>
      <c r="F3" s="5" t="s">
        <v>5</v>
      </c>
      <c r="G3" s="6"/>
      <c r="H3" s="6"/>
      <c r="I3" s="7"/>
    </row>
    <row r="4" ht="20.45" customHeight="1" spans="1:9">
      <c r="A4" s="8" t="s">
        <v>6</v>
      </c>
      <c r="B4" s="5" t="s">
        <v>7</v>
      </c>
      <c r="C4" s="6"/>
      <c r="D4" s="7"/>
      <c r="E4" s="8" t="s">
        <v>8</v>
      </c>
      <c r="F4" s="8" t="s">
        <v>7</v>
      </c>
      <c r="G4" s="8"/>
      <c r="H4" s="8"/>
      <c r="I4" s="8"/>
    </row>
    <row r="5" ht="20.45" customHeight="1" spans="1:9">
      <c r="A5" s="5" t="s">
        <v>9</v>
      </c>
      <c r="B5" s="6"/>
      <c r="C5" s="6"/>
      <c r="D5" s="6"/>
      <c r="E5" s="6"/>
      <c r="F5" s="6"/>
      <c r="G5" s="6"/>
      <c r="H5" s="6"/>
      <c r="I5" s="7"/>
    </row>
    <row r="6" ht="20.45" customHeight="1" spans="1:9">
      <c r="A6" s="5"/>
      <c r="B6" s="6"/>
      <c r="C6" s="5" t="s">
        <v>10</v>
      </c>
      <c r="D6" s="7"/>
      <c r="E6" s="5" t="s">
        <v>11</v>
      </c>
      <c r="F6" s="7"/>
      <c r="G6" s="5" t="s">
        <v>12</v>
      </c>
      <c r="H6" s="6"/>
      <c r="I6" s="7"/>
    </row>
    <row r="7" ht="20.45" customHeight="1" spans="1:9">
      <c r="A7" s="5" t="s">
        <v>13</v>
      </c>
      <c r="B7" s="7"/>
      <c r="C7" s="5">
        <v>4.9</v>
      </c>
      <c r="D7" s="7"/>
      <c r="E7" s="5">
        <v>4.9</v>
      </c>
      <c r="F7" s="7"/>
      <c r="G7" s="5">
        <f t="shared" ref="G7:G9" si="0">E7/C7</f>
        <v>1</v>
      </c>
      <c r="H7" s="6"/>
      <c r="I7" s="7"/>
    </row>
    <row r="8" ht="20.45" customHeight="1" spans="1:9">
      <c r="A8" s="5" t="s">
        <v>14</v>
      </c>
      <c r="B8" s="7"/>
      <c r="C8" s="5">
        <v>4.9</v>
      </c>
      <c r="D8" s="7"/>
      <c r="E8" s="5">
        <v>4.9</v>
      </c>
      <c r="F8" s="7"/>
      <c r="G8" s="5">
        <f t="shared" si="0"/>
        <v>1</v>
      </c>
      <c r="H8" s="6"/>
      <c r="I8" s="7"/>
    </row>
    <row r="9" ht="20.45" customHeight="1" spans="1:9">
      <c r="A9" s="5" t="s">
        <v>15</v>
      </c>
      <c r="B9" s="7"/>
      <c r="C9" s="5"/>
      <c r="D9" s="7"/>
      <c r="E9" s="5"/>
      <c r="F9" s="7"/>
      <c r="G9" s="5"/>
      <c r="H9" s="6"/>
      <c r="I9" s="7"/>
    </row>
    <row r="10" ht="20.45" customHeight="1" spans="1:9">
      <c r="A10" s="9" t="s">
        <v>16</v>
      </c>
      <c r="B10" s="5" t="s">
        <v>17</v>
      </c>
      <c r="C10" s="6"/>
      <c r="D10" s="6"/>
      <c r="E10" s="7"/>
      <c r="F10" s="8" t="s">
        <v>18</v>
      </c>
      <c r="G10" s="8"/>
      <c r="H10" s="8"/>
      <c r="I10" s="8"/>
    </row>
    <row r="11" ht="51" customHeight="1" spans="1:9">
      <c r="A11" s="10"/>
      <c r="B11" s="11" t="s">
        <v>123</v>
      </c>
      <c r="C11" s="12"/>
      <c r="D11" s="12"/>
      <c r="E11" s="13"/>
      <c r="F11" s="11" t="s">
        <v>123</v>
      </c>
      <c r="G11" s="12"/>
      <c r="H11" s="12"/>
      <c r="I11" s="13"/>
    </row>
    <row r="12" ht="26.45" customHeight="1" spans="1:9">
      <c r="A12" s="15" t="s">
        <v>20</v>
      </c>
      <c r="B12" s="16" t="s">
        <v>21</v>
      </c>
      <c r="C12" s="17"/>
      <c r="D12" s="15" t="s">
        <v>22</v>
      </c>
      <c r="E12" s="15" t="s">
        <v>23</v>
      </c>
      <c r="F12" s="15" t="s">
        <v>24</v>
      </c>
      <c r="G12" s="18" t="s">
        <v>25</v>
      </c>
      <c r="H12" s="17" t="s">
        <v>26</v>
      </c>
      <c r="I12" s="28" t="s">
        <v>27</v>
      </c>
    </row>
    <row r="13" ht="20.45" customHeight="1" spans="1:9">
      <c r="A13" s="16" t="s">
        <v>28</v>
      </c>
      <c r="B13" s="19"/>
      <c r="C13" s="19"/>
      <c r="D13" s="19"/>
      <c r="E13" s="19"/>
      <c r="F13" s="17"/>
      <c r="G13" s="15">
        <f>SUM(G14:G23)</f>
        <v>100</v>
      </c>
      <c r="H13" s="15">
        <f>SUM(H14:H23)</f>
        <v>100</v>
      </c>
      <c r="I13" s="28"/>
    </row>
    <row r="14" ht="20.45" customHeight="1" spans="1:9">
      <c r="A14" s="20" t="s">
        <v>29</v>
      </c>
      <c r="B14" s="21"/>
      <c r="C14" s="21"/>
      <c r="D14" s="22"/>
      <c r="E14" s="23">
        <v>1</v>
      </c>
      <c r="F14" s="23">
        <v>1</v>
      </c>
      <c r="G14" s="15">
        <v>10</v>
      </c>
      <c r="H14" s="17">
        <v>10</v>
      </c>
      <c r="I14" s="29"/>
    </row>
    <row r="15" ht="26" customHeight="1" spans="1:9">
      <c r="A15" s="24" t="s">
        <v>30</v>
      </c>
      <c r="B15" s="20" t="s">
        <v>31</v>
      </c>
      <c r="C15" s="25"/>
      <c r="D15" s="30" t="s">
        <v>124</v>
      </c>
      <c r="E15" s="24" t="s">
        <v>97</v>
      </c>
      <c r="F15" s="24" t="s">
        <v>97</v>
      </c>
      <c r="G15" s="15">
        <v>15</v>
      </c>
      <c r="H15" s="17">
        <v>15</v>
      </c>
      <c r="I15" s="29"/>
    </row>
    <row r="16" ht="25" customHeight="1" spans="1:9">
      <c r="A16" s="24"/>
      <c r="B16" s="20" t="s">
        <v>34</v>
      </c>
      <c r="C16" s="25"/>
      <c r="D16" s="34" t="s">
        <v>125</v>
      </c>
      <c r="E16" s="24" t="s">
        <v>36</v>
      </c>
      <c r="F16" s="24" t="s">
        <v>36</v>
      </c>
      <c r="G16" s="15">
        <v>15</v>
      </c>
      <c r="H16" s="17">
        <v>15</v>
      </c>
      <c r="I16" s="29"/>
    </row>
    <row r="17" ht="29" customHeight="1" spans="1:9">
      <c r="A17" s="24"/>
      <c r="B17" s="20" t="s">
        <v>37</v>
      </c>
      <c r="C17" s="25"/>
      <c r="D17" s="30" t="s">
        <v>126</v>
      </c>
      <c r="E17" s="24" t="s">
        <v>36</v>
      </c>
      <c r="F17" s="24" t="s">
        <v>36</v>
      </c>
      <c r="G17" s="15">
        <v>15</v>
      </c>
      <c r="H17" s="17">
        <v>15</v>
      </c>
      <c r="I17" s="29"/>
    </row>
    <row r="18" ht="20.45" customHeight="1" spans="1:9">
      <c r="A18" s="24"/>
      <c r="B18" s="20" t="s">
        <v>39</v>
      </c>
      <c r="C18" s="25"/>
      <c r="D18" s="24" t="s">
        <v>127</v>
      </c>
      <c r="E18" s="24" t="s">
        <v>128</v>
      </c>
      <c r="F18" s="24" t="s">
        <v>128</v>
      </c>
      <c r="G18" s="15">
        <v>15</v>
      </c>
      <c r="H18" s="17">
        <v>15</v>
      </c>
      <c r="I18" s="29"/>
    </row>
    <row r="19" ht="20.45" customHeight="1" spans="1:9">
      <c r="A19" s="24" t="s">
        <v>42</v>
      </c>
      <c r="B19" s="20" t="s">
        <v>43</v>
      </c>
      <c r="C19" s="25"/>
      <c r="D19" s="24"/>
      <c r="E19" s="24"/>
      <c r="F19" s="24"/>
      <c r="G19" s="15"/>
      <c r="H19" s="17"/>
      <c r="I19" s="29"/>
    </row>
    <row r="20" ht="26" customHeight="1" spans="1:9">
      <c r="A20" s="24"/>
      <c r="B20" s="20" t="s">
        <v>44</v>
      </c>
      <c r="C20" s="25"/>
      <c r="D20" s="34" t="s">
        <v>129</v>
      </c>
      <c r="E20" s="24" t="s">
        <v>36</v>
      </c>
      <c r="F20" s="24" t="s">
        <v>36</v>
      </c>
      <c r="G20" s="15">
        <v>20</v>
      </c>
      <c r="H20" s="17">
        <v>20</v>
      </c>
      <c r="I20" s="29"/>
    </row>
    <row r="21" ht="20.45" customHeight="1" spans="1:9">
      <c r="A21" s="24"/>
      <c r="B21" s="20" t="s">
        <v>46</v>
      </c>
      <c r="C21" s="25"/>
      <c r="D21" s="24"/>
      <c r="E21" s="24"/>
      <c r="F21" s="24"/>
      <c r="G21" s="15"/>
      <c r="H21" s="17"/>
      <c r="I21" s="29"/>
    </row>
    <row r="22" ht="20.45" customHeight="1" spans="1:9">
      <c r="A22" s="24"/>
      <c r="B22" s="20" t="s">
        <v>47</v>
      </c>
      <c r="C22" s="25"/>
      <c r="D22" s="24"/>
      <c r="E22" s="24"/>
      <c r="F22" s="24"/>
      <c r="G22" s="15"/>
      <c r="H22" s="17"/>
      <c r="I22" s="29"/>
    </row>
    <row r="23" ht="20.45" customHeight="1" spans="1:9">
      <c r="A23" s="24" t="s">
        <v>48</v>
      </c>
      <c r="B23" s="20" t="s">
        <v>48</v>
      </c>
      <c r="C23" s="25"/>
      <c r="D23" s="24" t="s">
        <v>84</v>
      </c>
      <c r="E23" s="24" t="s">
        <v>50</v>
      </c>
      <c r="F23" s="24" t="s">
        <v>50</v>
      </c>
      <c r="G23" s="15">
        <v>10</v>
      </c>
      <c r="H23" s="17">
        <v>10</v>
      </c>
      <c r="I23" s="29"/>
    </row>
    <row r="24" ht="37.9" customHeight="1" spans="1:9">
      <c r="A24" s="26" t="s">
        <v>51</v>
      </c>
      <c r="B24" s="27"/>
      <c r="C24" s="27"/>
      <c r="D24" s="27"/>
      <c r="E24" s="27"/>
      <c r="F24" s="27"/>
      <c r="G24" s="27"/>
      <c r="H24" s="27"/>
      <c r="I24" s="27"/>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村办公经费</vt:lpstr>
      <vt:lpstr>公益性岗位人员意外伤害商业保险经费</vt:lpstr>
      <vt:lpstr>广播电视户户通运行维护费</vt:lpstr>
      <vt:lpstr>综治巡逻大队住勤伙食费</vt:lpstr>
      <vt:lpstr>乡村振兴基础设施建设资金</vt:lpstr>
      <vt:lpstr>心连心便民服务站点疫情防控费用</vt:lpstr>
      <vt:lpstr>农村公路养护补助资金</vt:lpstr>
      <vt:lpstr>社区矫正工作经费</vt:lpstr>
      <vt:lpstr>大佛街道农村公路改造项目监理费</vt:lpstr>
      <vt:lpstr>专职网格员和网格辅助员薪酬资金</vt:lpstr>
      <vt:lpstr>社区办公经费</vt:lpstr>
      <vt:lpstr>村干部工资及保险</vt:lpstr>
      <vt:lpstr>社区干部工资及保险</vt:lpstr>
      <vt:lpstr>三支一扶工资及保险</vt:lpstr>
      <vt:lpstr>村社区干部绩效考核资金</vt:lpstr>
      <vt:lpstr>区人大代表活动经费</vt:lpstr>
      <vt:lpstr>王坝子水毁堤埂修筑工程</vt:lpstr>
      <vt:lpstr>心连心邻里中心项目</vt:lpstr>
      <vt:lpstr>农村公路改造项目</vt:lpstr>
      <vt:lpstr>信访维稳专项工作经费</vt:lpstr>
      <vt:lpstr>选调生到村任职中央财政补助资金</vt:lpstr>
      <vt:lpstr>选调生到村任职工作补助资金</vt:lpstr>
      <vt:lpstr>森林防火经费</vt:lpstr>
      <vt:lpstr>棕桥村农旅融合苦竹现代园区产业环线项目</vt:lpstr>
      <vt:lpstr>基层组织活动和公共运行维护经费</vt:lpstr>
      <vt:lpstr>疫情防控服务岗经费</vt:lpstr>
      <vt:lpstr>第一书记工作经费</vt:lpstr>
      <vt:lpstr>公益性岗位三年以上人员经费</vt:lpstr>
      <vt:lpstr>渡口补助</vt:lpstr>
      <vt:lpstr>人居环境垃圾治理项目环卫包干补助资金</vt:lpstr>
      <vt:lpstr>公共卫生特别服务岗社工岗人员经费</vt:lpstr>
      <vt:lpstr>专职安监员、兼职安监员和安全管理人员补助</vt:lpstr>
      <vt:lpstr>原展诚项目拆迁户安置还房补差款</vt:lpstr>
      <vt:lpstr>天府通办注册经费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皮皮的楠小妞</cp:lastModifiedBy>
  <dcterms:created xsi:type="dcterms:W3CDTF">2020-04-19T13:25:00Z</dcterms:created>
  <cp:lastPrinted>2022-06-01T09:36:00Z</cp:lastPrinted>
  <dcterms:modified xsi:type="dcterms:W3CDTF">2023-12-04T02:58:52Z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F934477033D24016A9EC33DD4FD291A8</vt:lpwstr>
  </property>
</Properties>
</file>