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2540" firstSheet="1" activeTab="3"/>
  </bookViews>
  <sheets>
    <sheet name="1.刘忠田维稳经费" sheetId="1" r:id="rId1"/>
    <sheet name="2.法庭信息化设备及系统软件构建" sheetId="3" r:id="rId2"/>
    <sheet name="3.庭审外包服务费" sheetId="4" r:id="rId3"/>
    <sheet name="4.值勤岗位津贴、加班补贴" sheetId="5" r:id="rId4"/>
    <sheet name="5.司法辅助人员经费" sheetId="6" r:id="rId5"/>
  </sheets>
  <definedNames>
    <definedName name="_xlnm.Print_Area" localSheetId="0">'1.刘忠田维稳经费'!$A$1:$I$19</definedName>
  </definedNames>
  <calcPr calcId="145621"/>
</workbook>
</file>

<file path=xl/calcChain.xml><?xml version="1.0" encoding="utf-8"?>
<calcChain xmlns="http://schemas.openxmlformats.org/spreadsheetml/2006/main">
  <c r="H12" i="5" l="1"/>
  <c r="H12" i="6" l="1"/>
  <c r="G12" i="6"/>
  <c r="G13" i="1"/>
  <c r="G12" i="3"/>
  <c r="G12" i="4"/>
  <c r="G8" i="6"/>
  <c r="G7" i="6"/>
  <c r="G6" i="6"/>
  <c r="G12" i="5"/>
  <c r="G8" i="5"/>
  <c r="G7" i="5"/>
  <c r="G6" i="5"/>
  <c r="H12" i="4"/>
  <c r="G8" i="4"/>
  <c r="G7" i="4"/>
  <c r="G6" i="4"/>
  <c r="H12" i="3"/>
  <c r="G8" i="3"/>
  <c r="G7" i="3"/>
  <c r="G6" i="3"/>
  <c r="H13" i="1" l="1"/>
  <c r="G8" i="1"/>
  <c r="G9" i="1"/>
  <c r="G7" i="1"/>
</calcChain>
</file>

<file path=xl/sharedStrings.xml><?xml version="1.0" encoding="utf-8"?>
<sst xmlns="http://schemas.openxmlformats.org/spreadsheetml/2006/main" count="289" uniqueCount="114">
  <si>
    <t>项目名称：</t>
  </si>
  <si>
    <t>年度：</t>
  </si>
  <si>
    <t>主管部门：</t>
  </si>
  <si>
    <t>实施单位：</t>
  </si>
  <si>
    <t>项目资金（万元）</t>
  </si>
  <si>
    <t>全年执行数</t>
  </si>
  <si>
    <t>年度资金总额</t>
  </si>
  <si>
    <t>其中：财政拨款</t>
  </si>
  <si>
    <t>其他资金</t>
  </si>
  <si>
    <t>年度总体目标</t>
  </si>
  <si>
    <t>预期目标</t>
  </si>
  <si>
    <t>实际完成情况</t>
  </si>
  <si>
    <t>一级指标</t>
  </si>
  <si>
    <t>二级指标</t>
  </si>
  <si>
    <t>产出指标</t>
  </si>
  <si>
    <t>数量指标</t>
  </si>
  <si>
    <t>质量指标</t>
  </si>
  <si>
    <t>时效指标</t>
  </si>
  <si>
    <t>效益指标</t>
  </si>
  <si>
    <t>社会效益指标</t>
  </si>
  <si>
    <t>可持续影响指标</t>
  </si>
  <si>
    <t>满意度指标</t>
  </si>
  <si>
    <t>三级指标</t>
    <phoneticPr fontId="2" type="noConversion"/>
  </si>
  <si>
    <t>年度指标值</t>
    <phoneticPr fontId="2" type="noConversion"/>
  </si>
  <si>
    <t>实际完成值</t>
    <phoneticPr fontId="2" type="noConversion"/>
  </si>
  <si>
    <t>得分</t>
    <phoneticPr fontId="2" type="noConversion"/>
  </si>
  <si>
    <t>扣分原因分析</t>
    <phoneticPr fontId="2" type="noConversion"/>
  </si>
  <si>
    <t>预算执行率</t>
    <phoneticPr fontId="2" type="noConversion"/>
  </si>
  <si>
    <t>全年预算数</t>
    <phoneticPr fontId="2" type="noConversion"/>
  </si>
  <si>
    <t>得    分</t>
    <phoneticPr fontId="2" type="noConversion"/>
  </si>
  <si>
    <t>预算执行率（10分）</t>
    <phoneticPr fontId="2" type="noConversion"/>
  </si>
  <si>
    <t>说明：1.预算执行率得分=全年执行数/全年预算数*10分；
      2.“产出指标、效益指标、满意度指标”一共90分，对应的是一体化系统中单位编制的项目绩效目标。</t>
    <phoneticPr fontId="2" type="noConversion"/>
  </si>
  <si>
    <t>分值/权重
（百分制）</t>
    <phoneticPr fontId="2" type="noConversion"/>
  </si>
  <si>
    <t>附件3</t>
    <phoneticPr fontId="2" type="noConversion"/>
  </si>
  <si>
    <t>刘忠田维稳经费</t>
    <phoneticPr fontId="2" type="noConversion"/>
  </si>
  <si>
    <t>法庭信息化设备及系统软件构建</t>
    <phoneticPr fontId="2" type="noConversion"/>
  </si>
  <si>
    <t>庭审外包服务费</t>
    <phoneticPr fontId="2" type="noConversion"/>
  </si>
  <si>
    <t>司法辅助人员经费</t>
    <phoneticPr fontId="2" type="noConversion"/>
  </si>
  <si>
    <t>乐山市市中区人民法院</t>
    <phoneticPr fontId="2" type="noConversion"/>
  </si>
  <si>
    <t>乐山市市中区人民法院</t>
    <phoneticPr fontId="2" type="noConversion"/>
  </si>
  <si>
    <t>乐山市市中区人民法院</t>
    <phoneticPr fontId="2" type="noConversion"/>
  </si>
  <si>
    <t>值勤岗位津贴、加班补贴</t>
    <phoneticPr fontId="2" type="noConversion"/>
  </si>
  <si>
    <t>为彻底解决刘忠田信访事件遗留问题，力促结案。</t>
    <phoneticPr fontId="2" type="noConversion"/>
  </si>
  <si>
    <t>完成执行率100%</t>
    <phoneticPr fontId="2" type="noConversion"/>
  </si>
  <si>
    <t>维稳人数</t>
    <phoneticPr fontId="2" type="noConversion"/>
  </si>
  <si>
    <t xml:space="preserve"> ＝1人</t>
    <phoneticPr fontId="2" type="noConversion"/>
  </si>
  <si>
    <t>划拨经费及时率</t>
    <phoneticPr fontId="2" type="noConversion"/>
  </si>
  <si>
    <t>划拨经费正确率</t>
    <phoneticPr fontId="2" type="noConversion"/>
  </si>
  <si>
    <t>群众满意度</t>
    <phoneticPr fontId="2" type="noConversion"/>
  </si>
  <si>
    <t xml:space="preserve"> =100%</t>
    <phoneticPr fontId="2" type="noConversion"/>
  </si>
  <si>
    <t>维护社会稳定率</t>
    <phoneticPr fontId="2" type="noConversion"/>
  </si>
  <si>
    <t>≥90%</t>
    <phoneticPr fontId="2" type="noConversion"/>
  </si>
  <si>
    <t>≥95%</t>
  </si>
  <si>
    <t>≥95%</t>
    <phoneticPr fontId="2" type="noConversion"/>
  </si>
  <si>
    <t xml:space="preserve"> ＝1人</t>
    <phoneticPr fontId="2" type="noConversion"/>
  </si>
  <si>
    <t xml:space="preserve"> =100%</t>
    <phoneticPr fontId="2" type="noConversion"/>
  </si>
  <si>
    <t>≥90%</t>
    <phoneticPr fontId="2" type="noConversion"/>
  </si>
  <si>
    <t>≥95%</t>
    <phoneticPr fontId="2" type="noConversion"/>
  </si>
  <si>
    <t>完成执行率100%</t>
    <phoneticPr fontId="2" type="noConversion"/>
  </si>
  <si>
    <t>≥95%</t>
    <phoneticPr fontId="2" type="noConversion"/>
  </si>
  <si>
    <t>定性</t>
    <phoneticPr fontId="2" type="noConversion"/>
  </si>
  <si>
    <t>优</t>
    <phoneticPr fontId="2" type="noConversion"/>
  </si>
  <si>
    <t>合同签订之日起20个工作日内交付设备</t>
    <phoneticPr fontId="2" type="noConversion"/>
  </si>
  <si>
    <t>设备及软件质量符合法庭信息化基本要求</t>
    <phoneticPr fontId="2" type="noConversion"/>
  </si>
  <si>
    <t>满足庭审直播与点播、远程作证</t>
    <phoneticPr fontId="2" type="noConversion"/>
  </si>
  <si>
    <t>实行庭审工作的信息化转变</t>
    <phoneticPr fontId="2" type="noConversion"/>
  </si>
  <si>
    <t>社会群众满意</t>
    <phoneticPr fontId="2" type="noConversion"/>
  </si>
  <si>
    <t>≤20天</t>
    <phoneticPr fontId="2" type="noConversion"/>
  </si>
  <si>
    <t>≥90%</t>
    <phoneticPr fontId="2" type="noConversion"/>
  </si>
  <si>
    <t>≥90%</t>
    <phoneticPr fontId="2" type="noConversion"/>
  </si>
  <si>
    <t>≥95%</t>
    <phoneticPr fontId="2" type="noConversion"/>
  </si>
  <si>
    <t>≥95%</t>
    <phoneticPr fontId="2" type="noConversion"/>
  </si>
  <si>
    <t>≤20天</t>
    <phoneticPr fontId="2" type="noConversion"/>
  </si>
  <si>
    <t>≥90%</t>
    <phoneticPr fontId="2" type="noConversion"/>
  </si>
  <si>
    <t>通过科技法庭的建设和应用，实现法庭装备从传统配置向现代化转变，为审判活动的顺利进行提供庭审流程控制、多媒体证据展示、庭审记录及校队、庭审光盘刻录等信息技术服务，实现庭审音频信息的采集与传输，调度与控制、交换与共享、存储与应用，满足庭审直播与点播、远程作证、远程提讯与审判、远程庭审观观摩等审判工作的需要。</t>
    <phoneticPr fontId="2" type="noConversion"/>
  </si>
  <si>
    <t>法院庭审法庭，调解室进行庭审，调解谈话，案件调查审判庭需要庭审记录人员从事案件庭审、调查等速录工作，全院共有16个法庭，预备配速录员13人，并且都需要具备速录工作的专业技能。保证庭审记录的完整性和准确性。</t>
    <phoneticPr fontId="2" type="noConversion"/>
  </si>
  <si>
    <t>2022年</t>
    <phoneticPr fontId="2" type="noConversion"/>
  </si>
  <si>
    <t>2022年</t>
    <phoneticPr fontId="2" type="noConversion"/>
  </si>
  <si>
    <t>2022年</t>
    <phoneticPr fontId="2" type="noConversion"/>
  </si>
  <si>
    <t>完成执行率100%</t>
    <phoneticPr fontId="2" type="noConversion"/>
  </si>
  <si>
    <t>法院完成年案件受理件数</t>
    <phoneticPr fontId="2" type="noConversion"/>
  </si>
  <si>
    <t>法院庭审工作准确高效完成率</t>
    <phoneticPr fontId="2" type="noConversion"/>
  </si>
  <si>
    <t>着力解决影响社会安定的突出问题，参与社会治安综合治理</t>
    <phoneticPr fontId="2" type="noConversion"/>
  </si>
  <si>
    <t>推进审批辅助事务集约化、社会化管理</t>
    <phoneticPr fontId="2" type="noConversion"/>
  </si>
  <si>
    <t>群众和工作人员满意度</t>
    <phoneticPr fontId="2" type="noConversion"/>
  </si>
  <si>
    <t>≥5000件</t>
    <phoneticPr fontId="2" type="noConversion"/>
  </si>
  <si>
    <t>定性</t>
    <phoneticPr fontId="2" type="noConversion"/>
  </si>
  <si>
    <t>优</t>
    <phoneticPr fontId="2" type="noConversion"/>
  </si>
  <si>
    <t>≥5000件</t>
    <phoneticPr fontId="2" type="noConversion"/>
  </si>
  <si>
    <t>≥90%</t>
    <phoneticPr fontId="2" type="noConversion"/>
  </si>
  <si>
    <t>完善警察工资待遇政策，落实值勤岗位津贴和加班补贴政策。</t>
    <phoneticPr fontId="2" type="noConversion"/>
  </si>
  <si>
    <t>完成执行率9.9%</t>
    <phoneticPr fontId="2" type="noConversion"/>
  </si>
  <si>
    <t>加班津贴和执勤津贴费用</t>
    <phoneticPr fontId="2" type="noConversion"/>
  </si>
  <si>
    <t>对本院在职干警、法警加班补贴制度进行补充和完善，确保准确性</t>
    <phoneticPr fontId="2" type="noConversion"/>
  </si>
  <si>
    <t>提高了在职干警法警工作积极性，更好的为人民群众服务</t>
    <phoneticPr fontId="2" type="noConversion"/>
  </si>
  <si>
    <t>做好人民法院和人民检察院工作人员法定工作日之外加班发放补贴工作</t>
    <phoneticPr fontId="2" type="noConversion"/>
  </si>
  <si>
    <t>在职干警法警满意度</t>
    <phoneticPr fontId="2" type="noConversion"/>
  </si>
  <si>
    <t>落实值勤岗位津贴和加班补贴政策时限</t>
    <phoneticPr fontId="2" type="noConversion"/>
  </si>
  <si>
    <t>≥1年</t>
    <phoneticPr fontId="2" type="noConversion"/>
  </si>
  <si>
    <t>定性</t>
    <phoneticPr fontId="2" type="noConversion"/>
  </si>
  <si>
    <t>≥95%</t>
    <phoneticPr fontId="2" type="noConversion"/>
  </si>
  <si>
    <t>≥1年</t>
    <phoneticPr fontId="2" type="noConversion"/>
  </si>
  <si>
    <t>≤55万元</t>
    <phoneticPr fontId="2" type="noConversion"/>
  </si>
  <si>
    <t>≤55万元</t>
    <phoneticPr fontId="2" type="noConversion"/>
  </si>
  <si>
    <t>为顺利开始司法办案，聘用案件司法辅助人员，为审判工作做好后勤保障。</t>
    <phoneticPr fontId="2" type="noConversion"/>
  </si>
  <si>
    <t>司法辅助人员协助完成案件质量</t>
    <phoneticPr fontId="2" type="noConversion"/>
  </si>
  <si>
    <t>加快执行案件的办理，做好司法为民工作</t>
    <phoneticPr fontId="2" type="noConversion"/>
  </si>
  <si>
    <t>为社会提供了就业岗位，缓解就业压力</t>
    <phoneticPr fontId="2" type="noConversion"/>
  </si>
  <si>
    <t>审判质效进一步提高，司法公信力提高周期</t>
    <phoneticPr fontId="2" type="noConversion"/>
  </si>
  <si>
    <t>优</t>
    <phoneticPr fontId="2" type="noConversion"/>
  </si>
  <si>
    <t>干警满意度指标</t>
    <phoneticPr fontId="2" type="noConversion"/>
  </si>
  <si>
    <t>群众满意度指标</t>
    <phoneticPr fontId="2" type="noConversion"/>
  </si>
  <si>
    <t>区级项目支出绩效自评表</t>
    <phoneticPr fontId="2" type="noConversion"/>
  </si>
  <si>
    <t>区级项目支出绩效自评表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</si>
</sst>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0"/>
      <color theme="1"/>
      <name val="宋体"/>
      <family val="3"/>
      <charset val="134"/>
      <scheme val="minor"/>
    </font>
    <font>
      <sz val="9"/>
      <name val="宋体"/>
      <family val="3"/>
      <charset val="134"/>
      <scheme val="minor"/>
    </font>
    <font>
      <b/>
      <sz val="18"/>
      <color theme="1"/>
      <name val="宋体"/>
      <family val="3"/>
      <charset val="134"/>
      <scheme val="minor"/>
    </font>
    <font>
      <sz val="11"/>
      <color theme="1"/>
      <name val="宋体"/>
      <family val="3"/>
      <charset val="134"/>
      <scheme val="minor"/>
    </font>
    <font>
      <sz val="9"/>
      <color indexed="63"/>
      <name val="宋体"/>
      <family val="3"/>
      <charset val="134"/>
    </font>
    <font>
      <sz val="9"/>
      <color theme="1"/>
      <name val="宋体"/>
      <family val="3"/>
      <charset val="134"/>
      <scheme val="minor"/>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5">
    <xf numFmtId="0" fontId="0" fillId="0" borderId="0" xfId="0">
      <alignment vertical="center"/>
    </xf>
    <xf numFmtId="0" fontId="0" fillId="0" borderId="0" xfId="0" applyAlignment="1">
      <alignment vertical="center"/>
    </xf>
    <xf numFmtId="0" fontId="1" fillId="0" borderId="1" xfId="0" applyFont="1" applyBorder="1" applyAlignment="1">
      <alignment vertical="center"/>
    </xf>
    <xf numFmtId="0" fontId="4" fillId="0" borderId="0" xfId="0" applyFont="1">
      <alignment vertical="center"/>
    </xf>
    <xf numFmtId="0" fontId="5"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9" fontId="5" fillId="2"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0" borderId="4" xfId="0" applyFont="1" applyFill="1" applyBorder="1" applyAlignment="1">
      <alignment horizontal="center" vertical="center"/>
    </xf>
    <xf numFmtId="0" fontId="5" fillId="2" borderId="9" xfId="0" applyFont="1" applyFill="1" applyBorder="1" applyAlignment="1">
      <alignment horizontal="center" vertical="center"/>
    </xf>
    <xf numFmtId="0" fontId="4" fillId="0" borderId="1" xfId="0" applyFont="1" applyBorder="1">
      <alignment vertical="center"/>
    </xf>
    <xf numFmtId="0" fontId="5" fillId="2" borderId="1" xfId="0" applyFont="1" applyFill="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 xfId="0" applyFont="1" applyBorder="1" applyAlignment="1">
      <alignment horizontal="left" vertical="center"/>
    </xf>
    <xf numFmtId="0" fontId="1" fillId="0" borderId="5" xfId="0" applyFont="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0" xfId="0" applyFont="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5" fillId="2" borderId="5" xfId="0" applyFont="1" applyFill="1" applyBorder="1" applyAlignment="1">
      <alignment horizontal="center" vertical="center"/>
    </xf>
    <xf numFmtId="0" fontId="0" fillId="0" borderId="10" xfId="0" applyBorder="1" applyAlignment="1">
      <alignment horizontal="center" vertical="center"/>
    </xf>
    <xf numFmtId="0" fontId="5" fillId="2" borderId="1" xfId="0"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A2" sqref="A2:I2"/>
    </sheetView>
  </sheetViews>
  <sheetFormatPr defaultColWidth="9" defaultRowHeight="13.5" x14ac:dyDescent="0.15"/>
  <cols>
    <col min="1" max="1" width="11.75" customWidth="1"/>
    <col min="2" max="2" width="6.875" customWidth="1"/>
    <col min="3" max="3" width="9.125" customWidth="1"/>
    <col min="4" max="4" width="15.25" customWidth="1"/>
    <col min="5" max="5" width="11.75" customWidth="1"/>
    <col min="6" max="6" width="10.5" customWidth="1"/>
    <col min="7" max="8" width="10.125" customWidth="1"/>
    <col min="9" max="9" width="8.625" customWidth="1"/>
  </cols>
  <sheetData>
    <row r="1" spans="1:9" ht="20.25" customHeight="1" x14ac:dyDescent="0.15">
      <c r="A1" s="3" t="s">
        <v>33</v>
      </c>
    </row>
    <row r="2" spans="1:9" ht="33" customHeight="1" x14ac:dyDescent="0.15">
      <c r="A2" s="35" t="s">
        <v>112</v>
      </c>
      <c r="B2" s="35"/>
      <c r="C2" s="35"/>
      <c r="D2" s="35"/>
      <c r="E2" s="35"/>
      <c r="F2" s="35"/>
      <c r="G2" s="35"/>
      <c r="H2" s="35"/>
      <c r="I2" s="35"/>
    </row>
    <row r="3" spans="1:9" s="1" customFormat="1" ht="33" customHeight="1" x14ac:dyDescent="0.15">
      <c r="A3" s="2" t="s">
        <v>0</v>
      </c>
      <c r="B3" s="36" t="s">
        <v>34</v>
      </c>
      <c r="C3" s="37"/>
      <c r="D3" s="38"/>
      <c r="E3" s="2" t="s">
        <v>1</v>
      </c>
      <c r="F3" s="36" t="s">
        <v>76</v>
      </c>
      <c r="G3" s="37"/>
      <c r="H3" s="37"/>
      <c r="I3" s="38"/>
    </row>
    <row r="4" spans="1:9" ht="33" customHeight="1" x14ac:dyDescent="0.15">
      <c r="A4" s="2" t="s">
        <v>2</v>
      </c>
      <c r="B4" s="36"/>
      <c r="C4" s="37"/>
      <c r="D4" s="38"/>
      <c r="E4" s="2" t="s">
        <v>3</v>
      </c>
      <c r="F4" s="28" t="s">
        <v>38</v>
      </c>
      <c r="G4" s="28"/>
      <c r="H4" s="28"/>
      <c r="I4" s="28"/>
    </row>
    <row r="5" spans="1:9" ht="33" customHeight="1" x14ac:dyDescent="0.15">
      <c r="A5" s="16" t="s">
        <v>4</v>
      </c>
      <c r="B5" s="17"/>
      <c r="C5" s="17"/>
      <c r="D5" s="17"/>
      <c r="E5" s="17"/>
      <c r="F5" s="17"/>
      <c r="G5" s="17"/>
      <c r="H5" s="17"/>
      <c r="I5" s="18"/>
    </row>
    <row r="6" spans="1:9" ht="33" customHeight="1" x14ac:dyDescent="0.15">
      <c r="A6" s="16"/>
      <c r="B6" s="17"/>
      <c r="C6" s="16" t="s">
        <v>28</v>
      </c>
      <c r="D6" s="18"/>
      <c r="E6" s="16" t="s">
        <v>5</v>
      </c>
      <c r="F6" s="18"/>
      <c r="G6" s="16" t="s">
        <v>27</v>
      </c>
      <c r="H6" s="17"/>
      <c r="I6" s="18"/>
    </row>
    <row r="7" spans="1:9" ht="33" customHeight="1" x14ac:dyDescent="0.15">
      <c r="A7" s="16" t="s">
        <v>6</v>
      </c>
      <c r="B7" s="18"/>
      <c r="C7" s="16">
        <v>20</v>
      </c>
      <c r="D7" s="18"/>
      <c r="E7" s="16">
        <v>20</v>
      </c>
      <c r="F7" s="18"/>
      <c r="G7" s="16">
        <f>E7/C7</f>
        <v>1</v>
      </c>
      <c r="H7" s="17"/>
      <c r="I7" s="18"/>
    </row>
    <row r="8" spans="1:9" ht="33" customHeight="1" x14ac:dyDescent="0.15">
      <c r="A8" s="16" t="s">
        <v>7</v>
      </c>
      <c r="B8" s="18"/>
      <c r="C8" s="16">
        <v>20</v>
      </c>
      <c r="D8" s="18"/>
      <c r="E8" s="16">
        <v>20</v>
      </c>
      <c r="F8" s="18"/>
      <c r="G8" s="16">
        <f t="shared" ref="G8:G9" si="0">E8/C8</f>
        <v>1</v>
      </c>
      <c r="H8" s="17"/>
      <c r="I8" s="18"/>
    </row>
    <row r="9" spans="1:9" ht="33" customHeight="1" x14ac:dyDescent="0.15">
      <c r="A9" s="16" t="s">
        <v>8</v>
      </c>
      <c r="B9" s="18"/>
      <c r="C9" s="16"/>
      <c r="D9" s="18"/>
      <c r="E9" s="16"/>
      <c r="F9" s="18"/>
      <c r="G9" s="16" t="e">
        <f t="shared" si="0"/>
        <v>#DIV/0!</v>
      </c>
      <c r="H9" s="17"/>
      <c r="I9" s="18"/>
    </row>
    <row r="10" spans="1:9" ht="33" customHeight="1" x14ac:dyDescent="0.15">
      <c r="A10" s="28" t="s">
        <v>9</v>
      </c>
      <c r="B10" s="16" t="s">
        <v>10</v>
      </c>
      <c r="C10" s="17"/>
      <c r="D10" s="17"/>
      <c r="E10" s="18"/>
      <c r="F10" s="24" t="s">
        <v>11</v>
      </c>
      <c r="G10" s="24"/>
      <c r="H10" s="24"/>
      <c r="I10" s="24"/>
    </row>
    <row r="11" spans="1:9" ht="33" customHeight="1" x14ac:dyDescent="0.15">
      <c r="A11" s="29"/>
      <c r="B11" s="25" t="s">
        <v>42</v>
      </c>
      <c r="C11" s="26"/>
      <c r="D11" s="26"/>
      <c r="E11" s="27"/>
      <c r="F11" s="28" t="s">
        <v>43</v>
      </c>
      <c r="G11" s="28"/>
      <c r="H11" s="28"/>
      <c r="I11" s="28"/>
    </row>
    <row r="12" spans="1:9" ht="33" customHeight="1" x14ac:dyDescent="0.15">
      <c r="A12" s="5" t="s">
        <v>12</v>
      </c>
      <c r="B12" s="21" t="s">
        <v>13</v>
      </c>
      <c r="C12" s="23"/>
      <c r="D12" s="5" t="s">
        <v>22</v>
      </c>
      <c r="E12" s="5" t="s">
        <v>23</v>
      </c>
      <c r="F12" s="5" t="s">
        <v>24</v>
      </c>
      <c r="G12" s="10" t="s">
        <v>32</v>
      </c>
      <c r="H12" s="6" t="s">
        <v>25</v>
      </c>
      <c r="I12" s="8" t="s">
        <v>26</v>
      </c>
    </row>
    <row r="13" spans="1:9" ht="33" customHeight="1" x14ac:dyDescent="0.15">
      <c r="A13" s="21" t="s">
        <v>29</v>
      </c>
      <c r="B13" s="22"/>
      <c r="C13" s="22"/>
      <c r="D13" s="22"/>
      <c r="E13" s="22"/>
      <c r="F13" s="23"/>
      <c r="G13" s="5">
        <f>SUM(G14:G19)</f>
        <v>100</v>
      </c>
      <c r="H13" s="5">
        <f>SUM(H14:H19)</f>
        <v>100</v>
      </c>
      <c r="I13" s="8"/>
    </row>
    <row r="14" spans="1:9" ht="33" customHeight="1" x14ac:dyDescent="0.15">
      <c r="A14" s="19" t="s">
        <v>30</v>
      </c>
      <c r="B14" s="30"/>
      <c r="C14" s="30"/>
      <c r="D14" s="31"/>
      <c r="E14" s="9">
        <v>1</v>
      </c>
      <c r="F14" s="4"/>
      <c r="G14" s="5">
        <v>10</v>
      </c>
      <c r="H14" s="6">
        <v>10</v>
      </c>
      <c r="I14" s="7"/>
    </row>
    <row r="15" spans="1:9" ht="33" customHeight="1" x14ac:dyDescent="0.15">
      <c r="A15" s="32" t="s">
        <v>14</v>
      </c>
      <c r="B15" s="19" t="s">
        <v>15</v>
      </c>
      <c r="C15" s="20"/>
      <c r="D15" s="4" t="s">
        <v>44</v>
      </c>
      <c r="E15" s="4" t="s">
        <v>45</v>
      </c>
      <c r="F15" s="11" t="s">
        <v>54</v>
      </c>
      <c r="G15" s="5">
        <v>20</v>
      </c>
      <c r="H15" s="6">
        <v>20</v>
      </c>
      <c r="I15" s="7"/>
    </row>
    <row r="16" spans="1:9" ht="33" customHeight="1" x14ac:dyDescent="0.15">
      <c r="A16" s="32" t="s">
        <v>14</v>
      </c>
      <c r="B16" s="19" t="s">
        <v>16</v>
      </c>
      <c r="C16" s="20"/>
      <c r="D16" s="4" t="s">
        <v>47</v>
      </c>
      <c r="E16" s="4" t="s">
        <v>49</v>
      </c>
      <c r="F16" s="11" t="s">
        <v>55</v>
      </c>
      <c r="G16" s="5">
        <v>20</v>
      </c>
      <c r="H16" s="6">
        <v>20</v>
      </c>
      <c r="I16" s="7"/>
    </row>
    <row r="17" spans="1:9" ht="33" customHeight="1" x14ac:dyDescent="0.15">
      <c r="A17" s="32" t="s">
        <v>14</v>
      </c>
      <c r="B17" s="19" t="s">
        <v>17</v>
      </c>
      <c r="C17" s="20"/>
      <c r="D17" s="4" t="s">
        <v>46</v>
      </c>
      <c r="E17" s="4" t="s">
        <v>49</v>
      </c>
      <c r="F17" s="11" t="s">
        <v>55</v>
      </c>
      <c r="G17" s="5">
        <v>20</v>
      </c>
      <c r="H17" s="6">
        <v>20</v>
      </c>
      <c r="I17" s="7"/>
    </row>
    <row r="18" spans="1:9" ht="33" customHeight="1" x14ac:dyDescent="0.15">
      <c r="A18" s="11" t="s">
        <v>18</v>
      </c>
      <c r="B18" s="19" t="s">
        <v>19</v>
      </c>
      <c r="C18" s="20"/>
      <c r="D18" s="4" t="s">
        <v>50</v>
      </c>
      <c r="E18" s="4" t="s">
        <v>51</v>
      </c>
      <c r="F18" s="11" t="s">
        <v>56</v>
      </c>
      <c r="G18" s="5">
        <v>20</v>
      </c>
      <c r="H18" s="6">
        <v>20</v>
      </c>
      <c r="I18" s="7"/>
    </row>
    <row r="19" spans="1:9" ht="33" customHeight="1" x14ac:dyDescent="0.15">
      <c r="A19" s="4" t="s">
        <v>21</v>
      </c>
      <c r="B19" s="19" t="s">
        <v>21</v>
      </c>
      <c r="C19" s="20"/>
      <c r="D19" s="4" t="s">
        <v>48</v>
      </c>
      <c r="E19" s="4" t="s">
        <v>53</v>
      </c>
      <c r="F19" s="11" t="s">
        <v>57</v>
      </c>
      <c r="G19" s="5">
        <v>10</v>
      </c>
      <c r="H19" s="6">
        <v>10</v>
      </c>
      <c r="I19" s="7"/>
    </row>
    <row r="20" spans="1:9" ht="51" customHeight="1" x14ac:dyDescent="0.15">
      <c r="A20" s="33" t="s">
        <v>31</v>
      </c>
      <c r="B20" s="34"/>
      <c r="C20" s="34"/>
      <c r="D20" s="34"/>
      <c r="E20" s="34"/>
      <c r="F20" s="34"/>
      <c r="G20" s="34"/>
      <c r="H20" s="34"/>
      <c r="I20" s="34"/>
    </row>
  </sheetData>
  <mergeCells count="37">
    <mergeCell ref="A20:I20"/>
    <mergeCell ref="A2:I2"/>
    <mergeCell ref="B3:D3"/>
    <mergeCell ref="F3:I3"/>
    <mergeCell ref="B4:D4"/>
    <mergeCell ref="F4:I4"/>
    <mergeCell ref="A5:I5"/>
    <mergeCell ref="A6:B6"/>
    <mergeCell ref="A7:B7"/>
    <mergeCell ref="E6:F6"/>
    <mergeCell ref="G6:I6"/>
    <mergeCell ref="E7:F7"/>
    <mergeCell ref="G7:I7"/>
    <mergeCell ref="C6:D6"/>
    <mergeCell ref="C7:D7"/>
    <mergeCell ref="F11:I11"/>
    <mergeCell ref="B19:C19"/>
    <mergeCell ref="B18:C18"/>
    <mergeCell ref="B17:C17"/>
    <mergeCell ref="B10:E10"/>
    <mergeCell ref="A13:F13"/>
    <mergeCell ref="F10:I10"/>
    <mergeCell ref="B11:E11"/>
    <mergeCell ref="B12:C12"/>
    <mergeCell ref="A10:A11"/>
    <mergeCell ref="A14:D14"/>
    <mergeCell ref="A15:A17"/>
    <mergeCell ref="B15:C15"/>
    <mergeCell ref="B16:C16"/>
    <mergeCell ref="G8:I8"/>
    <mergeCell ref="G9:I9"/>
    <mergeCell ref="C8:D8"/>
    <mergeCell ref="C9:D9"/>
    <mergeCell ref="A8:B8"/>
    <mergeCell ref="A9:B9"/>
    <mergeCell ref="E8:F8"/>
    <mergeCell ref="E9:F9"/>
  </mergeCells>
  <phoneticPr fontId="2" type="noConversion"/>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8" workbookViewId="0">
      <selection sqref="A1:I19"/>
    </sheetView>
  </sheetViews>
  <sheetFormatPr defaultRowHeight="13.5" x14ac:dyDescent="0.15"/>
  <cols>
    <col min="1" max="1" width="12.25" customWidth="1"/>
    <col min="3" max="3" width="5.625" customWidth="1"/>
    <col min="4" max="4" width="19.25" customWidth="1"/>
    <col min="5" max="5" width="8.125" customWidth="1"/>
    <col min="9" max="9" width="7.625" customWidth="1"/>
  </cols>
  <sheetData>
    <row r="1" spans="1:9" ht="32.1" customHeight="1" x14ac:dyDescent="0.15">
      <c r="A1" s="35" t="s">
        <v>113</v>
      </c>
      <c r="B1" s="35"/>
      <c r="C1" s="35"/>
      <c r="D1" s="35"/>
      <c r="E1" s="35"/>
      <c r="F1" s="35"/>
      <c r="G1" s="35"/>
      <c r="H1" s="35"/>
      <c r="I1" s="35"/>
    </row>
    <row r="2" spans="1:9" ht="32.1" customHeight="1" x14ac:dyDescent="0.15">
      <c r="A2" s="2" t="s">
        <v>0</v>
      </c>
      <c r="B2" s="36" t="s">
        <v>35</v>
      </c>
      <c r="C2" s="37"/>
      <c r="D2" s="38"/>
      <c r="E2" s="2" t="s">
        <v>1</v>
      </c>
      <c r="F2" s="36" t="s">
        <v>77</v>
      </c>
      <c r="G2" s="37"/>
      <c r="H2" s="37"/>
      <c r="I2" s="38"/>
    </row>
    <row r="3" spans="1:9" ht="32.1" customHeight="1" x14ac:dyDescent="0.15">
      <c r="A3" s="2" t="s">
        <v>2</v>
      </c>
      <c r="B3" s="36"/>
      <c r="C3" s="37"/>
      <c r="D3" s="38"/>
      <c r="E3" s="2" t="s">
        <v>3</v>
      </c>
      <c r="F3" s="28" t="s">
        <v>39</v>
      </c>
      <c r="G3" s="28"/>
      <c r="H3" s="28"/>
      <c r="I3" s="28"/>
    </row>
    <row r="4" spans="1:9" ht="32.1" customHeight="1" x14ac:dyDescent="0.15">
      <c r="A4" s="16" t="s">
        <v>4</v>
      </c>
      <c r="B4" s="17"/>
      <c r="C4" s="17"/>
      <c r="D4" s="17"/>
      <c r="E4" s="17"/>
      <c r="F4" s="17"/>
      <c r="G4" s="17"/>
      <c r="H4" s="17"/>
      <c r="I4" s="18"/>
    </row>
    <row r="5" spans="1:9" ht="32.1" customHeight="1" x14ac:dyDescent="0.15">
      <c r="A5" s="16"/>
      <c r="B5" s="17"/>
      <c r="C5" s="16" t="s">
        <v>28</v>
      </c>
      <c r="D5" s="18"/>
      <c r="E5" s="16" t="s">
        <v>5</v>
      </c>
      <c r="F5" s="18"/>
      <c r="G5" s="16" t="s">
        <v>27</v>
      </c>
      <c r="H5" s="17"/>
      <c r="I5" s="18"/>
    </row>
    <row r="6" spans="1:9" ht="32.1" customHeight="1" x14ac:dyDescent="0.15">
      <c r="A6" s="16" t="s">
        <v>6</v>
      </c>
      <c r="B6" s="18"/>
      <c r="C6" s="16">
        <v>57.85</v>
      </c>
      <c r="D6" s="18"/>
      <c r="E6" s="16">
        <v>57.85</v>
      </c>
      <c r="F6" s="18"/>
      <c r="G6" s="16">
        <f>E6/C6</f>
        <v>1</v>
      </c>
      <c r="H6" s="17"/>
      <c r="I6" s="18"/>
    </row>
    <row r="7" spans="1:9" ht="32.1" customHeight="1" x14ac:dyDescent="0.15">
      <c r="A7" s="16" t="s">
        <v>7</v>
      </c>
      <c r="B7" s="18"/>
      <c r="C7" s="16">
        <v>57.85</v>
      </c>
      <c r="D7" s="18"/>
      <c r="E7" s="16">
        <v>57.85</v>
      </c>
      <c r="F7" s="18"/>
      <c r="G7" s="16">
        <f t="shared" ref="G7:G8" si="0">E7/C7</f>
        <v>1</v>
      </c>
      <c r="H7" s="17"/>
      <c r="I7" s="18"/>
    </row>
    <row r="8" spans="1:9" ht="32.1" customHeight="1" x14ac:dyDescent="0.15">
      <c r="A8" s="16" t="s">
        <v>8</v>
      </c>
      <c r="B8" s="18"/>
      <c r="C8" s="16"/>
      <c r="D8" s="18"/>
      <c r="E8" s="16"/>
      <c r="F8" s="18"/>
      <c r="G8" s="16" t="e">
        <f t="shared" si="0"/>
        <v>#DIV/0!</v>
      </c>
      <c r="H8" s="17"/>
      <c r="I8" s="18"/>
    </row>
    <row r="9" spans="1:9" ht="32.1" customHeight="1" x14ac:dyDescent="0.15">
      <c r="A9" s="28" t="s">
        <v>9</v>
      </c>
      <c r="B9" s="16" t="s">
        <v>10</v>
      </c>
      <c r="C9" s="17"/>
      <c r="D9" s="17"/>
      <c r="E9" s="18"/>
      <c r="F9" s="24" t="s">
        <v>11</v>
      </c>
      <c r="G9" s="24"/>
      <c r="H9" s="24"/>
      <c r="I9" s="24"/>
    </row>
    <row r="10" spans="1:9" ht="87" customHeight="1" x14ac:dyDescent="0.15">
      <c r="A10" s="29"/>
      <c r="B10" s="39" t="s">
        <v>74</v>
      </c>
      <c r="C10" s="40"/>
      <c r="D10" s="40"/>
      <c r="E10" s="41"/>
      <c r="F10" s="28" t="s">
        <v>58</v>
      </c>
      <c r="G10" s="28"/>
      <c r="H10" s="28"/>
      <c r="I10" s="28"/>
    </row>
    <row r="11" spans="1:9" ht="32.1" customHeight="1" x14ac:dyDescent="0.15">
      <c r="A11" s="5" t="s">
        <v>12</v>
      </c>
      <c r="B11" s="21" t="s">
        <v>13</v>
      </c>
      <c r="C11" s="23"/>
      <c r="D11" s="5" t="s">
        <v>22</v>
      </c>
      <c r="E11" s="5" t="s">
        <v>23</v>
      </c>
      <c r="F11" s="5" t="s">
        <v>24</v>
      </c>
      <c r="G11" s="10" t="s">
        <v>32</v>
      </c>
      <c r="H11" s="12" t="s">
        <v>25</v>
      </c>
      <c r="I11" s="8" t="s">
        <v>26</v>
      </c>
    </row>
    <row r="12" spans="1:9" ht="32.1" customHeight="1" x14ac:dyDescent="0.15">
      <c r="A12" s="21" t="s">
        <v>29</v>
      </c>
      <c r="B12" s="22"/>
      <c r="C12" s="22"/>
      <c r="D12" s="22"/>
      <c r="E12" s="22"/>
      <c r="F12" s="23"/>
      <c r="G12" s="5">
        <f>SUM(G13:G18)</f>
        <v>100</v>
      </c>
      <c r="H12" s="5">
        <f>SUM(H13:H18)</f>
        <v>100</v>
      </c>
      <c r="I12" s="8"/>
    </row>
    <row r="13" spans="1:9" ht="32.1" customHeight="1" x14ac:dyDescent="0.15">
      <c r="A13" s="19" t="s">
        <v>30</v>
      </c>
      <c r="B13" s="30"/>
      <c r="C13" s="30"/>
      <c r="D13" s="31"/>
      <c r="E13" s="9">
        <v>1</v>
      </c>
      <c r="F13" s="11"/>
      <c r="G13" s="5">
        <v>10</v>
      </c>
      <c r="H13" s="12">
        <v>10</v>
      </c>
      <c r="I13" s="7"/>
    </row>
    <row r="14" spans="1:9" ht="32.1" customHeight="1" x14ac:dyDescent="0.15">
      <c r="A14" s="32" t="s">
        <v>14</v>
      </c>
      <c r="B14" s="19" t="s">
        <v>16</v>
      </c>
      <c r="C14" s="20"/>
      <c r="D14" s="15" t="s">
        <v>63</v>
      </c>
      <c r="E14" s="11" t="s">
        <v>70</v>
      </c>
      <c r="F14" s="14" t="s">
        <v>71</v>
      </c>
      <c r="G14" s="5">
        <v>20</v>
      </c>
      <c r="H14" s="12">
        <v>20</v>
      </c>
      <c r="I14" s="7"/>
    </row>
    <row r="15" spans="1:9" ht="32.1" customHeight="1" x14ac:dyDescent="0.15">
      <c r="A15" s="32" t="s">
        <v>14</v>
      </c>
      <c r="B15" s="19" t="s">
        <v>17</v>
      </c>
      <c r="C15" s="20"/>
      <c r="D15" s="15" t="s">
        <v>62</v>
      </c>
      <c r="E15" s="11" t="s">
        <v>67</v>
      </c>
      <c r="F15" s="14" t="s">
        <v>72</v>
      </c>
      <c r="G15" s="5">
        <v>20</v>
      </c>
      <c r="H15" s="12">
        <v>20</v>
      </c>
      <c r="I15" s="7"/>
    </row>
    <row r="16" spans="1:9" ht="32.1" customHeight="1" x14ac:dyDescent="0.15">
      <c r="A16" s="32" t="s">
        <v>18</v>
      </c>
      <c r="B16" s="19" t="s">
        <v>19</v>
      </c>
      <c r="C16" s="20"/>
      <c r="D16" s="15" t="s">
        <v>64</v>
      </c>
      <c r="E16" s="11" t="s">
        <v>69</v>
      </c>
      <c r="F16" s="14" t="s">
        <v>68</v>
      </c>
      <c r="G16" s="5">
        <v>20</v>
      </c>
      <c r="H16" s="12">
        <v>20</v>
      </c>
      <c r="I16" s="7"/>
    </row>
    <row r="17" spans="1:9" ht="32.1" customHeight="1" x14ac:dyDescent="0.15">
      <c r="A17" s="32" t="s">
        <v>18</v>
      </c>
      <c r="B17" s="19" t="s">
        <v>20</v>
      </c>
      <c r="C17" s="20"/>
      <c r="D17" s="15" t="s">
        <v>65</v>
      </c>
      <c r="E17" s="11" t="s">
        <v>60</v>
      </c>
      <c r="F17" s="14" t="s">
        <v>61</v>
      </c>
      <c r="G17" s="5">
        <v>20</v>
      </c>
      <c r="H17" s="12">
        <v>20</v>
      </c>
      <c r="I17" s="7"/>
    </row>
    <row r="18" spans="1:9" ht="32.1" customHeight="1" x14ac:dyDescent="0.15">
      <c r="A18" s="11" t="s">
        <v>21</v>
      </c>
      <c r="B18" s="19" t="s">
        <v>21</v>
      </c>
      <c r="C18" s="31"/>
      <c r="D18" s="15" t="s">
        <v>66</v>
      </c>
      <c r="E18" s="13" t="s">
        <v>69</v>
      </c>
      <c r="F18" s="13" t="s">
        <v>73</v>
      </c>
      <c r="G18" s="5">
        <v>10</v>
      </c>
      <c r="H18" s="12">
        <v>10</v>
      </c>
      <c r="I18" s="7"/>
    </row>
    <row r="19" spans="1:9" ht="43.5" customHeight="1" x14ac:dyDescent="0.15">
      <c r="A19" s="33" t="s">
        <v>31</v>
      </c>
      <c r="B19" s="33"/>
      <c r="C19" s="33"/>
      <c r="D19" s="33"/>
      <c r="E19" s="33"/>
      <c r="F19" s="33"/>
      <c r="G19" s="33"/>
      <c r="H19" s="33"/>
      <c r="I19" s="33"/>
    </row>
  </sheetData>
  <mergeCells count="38">
    <mergeCell ref="A4:I4"/>
    <mergeCell ref="A1:I1"/>
    <mergeCell ref="B2:D2"/>
    <mergeCell ref="F2:I2"/>
    <mergeCell ref="B3:D3"/>
    <mergeCell ref="F3:I3"/>
    <mergeCell ref="A5:B5"/>
    <mergeCell ref="C5:D5"/>
    <mergeCell ref="E5:F5"/>
    <mergeCell ref="G5:I5"/>
    <mergeCell ref="A6:B6"/>
    <mergeCell ref="C6:D6"/>
    <mergeCell ref="E6:F6"/>
    <mergeCell ref="G6:I6"/>
    <mergeCell ref="B11:C11"/>
    <mergeCell ref="A7:B7"/>
    <mergeCell ref="C7:D7"/>
    <mergeCell ref="E7:F7"/>
    <mergeCell ref="G7:I7"/>
    <mergeCell ref="A8:B8"/>
    <mergeCell ref="C8:D8"/>
    <mergeCell ref="E8:F8"/>
    <mergeCell ref="G8:I8"/>
    <mergeCell ref="A9:A10"/>
    <mergeCell ref="B9:E9"/>
    <mergeCell ref="F9:I9"/>
    <mergeCell ref="B10:E10"/>
    <mergeCell ref="F10:I10"/>
    <mergeCell ref="A12:F12"/>
    <mergeCell ref="A13:D13"/>
    <mergeCell ref="A14:A15"/>
    <mergeCell ref="B14:C14"/>
    <mergeCell ref="B15:C15"/>
    <mergeCell ref="A19:I19"/>
    <mergeCell ref="B18:C18"/>
    <mergeCell ref="A16:A17"/>
    <mergeCell ref="B16:C16"/>
    <mergeCell ref="B17:C17"/>
  </mergeCells>
  <phoneticPr fontId="2"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8" workbookViewId="0">
      <selection sqref="A1:I19"/>
    </sheetView>
  </sheetViews>
  <sheetFormatPr defaultRowHeight="13.5" x14ac:dyDescent="0.15"/>
  <cols>
    <col min="1" max="1" width="9.5" customWidth="1"/>
    <col min="3" max="3" width="4.625" customWidth="1"/>
    <col min="4" max="4" width="20.625" customWidth="1"/>
    <col min="5" max="5" width="9.875" customWidth="1"/>
    <col min="6" max="6" width="7.875" customWidth="1"/>
    <col min="7" max="7" width="8.5" customWidth="1"/>
    <col min="8" max="8" width="8" customWidth="1"/>
  </cols>
  <sheetData>
    <row r="1" spans="1:9" ht="30" customHeight="1" x14ac:dyDescent="0.15">
      <c r="A1" s="35" t="s">
        <v>113</v>
      </c>
      <c r="B1" s="35"/>
      <c r="C1" s="35"/>
      <c r="D1" s="35"/>
      <c r="E1" s="35"/>
      <c r="F1" s="35"/>
      <c r="G1" s="35"/>
      <c r="H1" s="35"/>
      <c r="I1" s="35"/>
    </row>
    <row r="2" spans="1:9" ht="32.1" customHeight="1" x14ac:dyDescent="0.15">
      <c r="A2" s="2" t="s">
        <v>0</v>
      </c>
      <c r="B2" s="36" t="s">
        <v>36</v>
      </c>
      <c r="C2" s="37"/>
      <c r="D2" s="38"/>
      <c r="E2" s="2" t="s">
        <v>1</v>
      </c>
      <c r="F2" s="36" t="s">
        <v>77</v>
      </c>
      <c r="G2" s="37"/>
      <c r="H2" s="37"/>
      <c r="I2" s="38"/>
    </row>
    <row r="3" spans="1:9" ht="32.1" customHeight="1" x14ac:dyDescent="0.15">
      <c r="A3" s="2" t="s">
        <v>2</v>
      </c>
      <c r="B3" s="36"/>
      <c r="C3" s="37"/>
      <c r="D3" s="38"/>
      <c r="E3" s="2" t="s">
        <v>3</v>
      </c>
      <c r="F3" s="28" t="s">
        <v>39</v>
      </c>
      <c r="G3" s="28"/>
      <c r="H3" s="28"/>
      <c r="I3" s="28"/>
    </row>
    <row r="4" spans="1:9" ht="32.1" customHeight="1" x14ac:dyDescent="0.15">
      <c r="A4" s="16" t="s">
        <v>4</v>
      </c>
      <c r="B4" s="17"/>
      <c r="C4" s="17"/>
      <c r="D4" s="17"/>
      <c r="E4" s="17"/>
      <c r="F4" s="17"/>
      <c r="G4" s="17"/>
      <c r="H4" s="17"/>
      <c r="I4" s="18"/>
    </row>
    <row r="5" spans="1:9" ht="32.1" customHeight="1" x14ac:dyDescent="0.15">
      <c r="A5" s="16"/>
      <c r="B5" s="17"/>
      <c r="C5" s="16" t="s">
        <v>28</v>
      </c>
      <c r="D5" s="18"/>
      <c r="E5" s="16" t="s">
        <v>5</v>
      </c>
      <c r="F5" s="18"/>
      <c r="G5" s="16" t="s">
        <v>27</v>
      </c>
      <c r="H5" s="17"/>
      <c r="I5" s="18"/>
    </row>
    <row r="6" spans="1:9" ht="32.1" customHeight="1" x14ac:dyDescent="0.15">
      <c r="A6" s="16" t="s">
        <v>6</v>
      </c>
      <c r="B6" s="18"/>
      <c r="C6" s="16">
        <v>65.62</v>
      </c>
      <c r="D6" s="18"/>
      <c r="E6" s="16">
        <v>65.62</v>
      </c>
      <c r="F6" s="18"/>
      <c r="G6" s="16">
        <f>E6/C6</f>
        <v>1</v>
      </c>
      <c r="H6" s="17"/>
      <c r="I6" s="18"/>
    </row>
    <row r="7" spans="1:9" ht="32.1" customHeight="1" x14ac:dyDescent="0.15">
      <c r="A7" s="16" t="s">
        <v>7</v>
      </c>
      <c r="B7" s="18"/>
      <c r="C7" s="16">
        <v>65.62</v>
      </c>
      <c r="D7" s="18"/>
      <c r="E7" s="16">
        <v>65.62</v>
      </c>
      <c r="F7" s="18"/>
      <c r="G7" s="16">
        <f t="shared" ref="G7:G8" si="0">E7/C7</f>
        <v>1</v>
      </c>
      <c r="H7" s="17"/>
      <c r="I7" s="18"/>
    </row>
    <row r="8" spans="1:9" ht="32.1" customHeight="1" x14ac:dyDescent="0.15">
      <c r="A8" s="16" t="s">
        <v>8</v>
      </c>
      <c r="B8" s="18"/>
      <c r="C8" s="16"/>
      <c r="D8" s="18"/>
      <c r="E8" s="16"/>
      <c r="F8" s="18"/>
      <c r="G8" s="16" t="e">
        <f t="shared" si="0"/>
        <v>#DIV/0!</v>
      </c>
      <c r="H8" s="17"/>
      <c r="I8" s="18"/>
    </row>
    <row r="9" spans="1:9" ht="32.1" customHeight="1" x14ac:dyDescent="0.15">
      <c r="A9" s="28" t="s">
        <v>9</v>
      </c>
      <c r="B9" s="16" t="s">
        <v>10</v>
      </c>
      <c r="C9" s="17"/>
      <c r="D9" s="17"/>
      <c r="E9" s="18"/>
      <c r="F9" s="24" t="s">
        <v>11</v>
      </c>
      <c r="G9" s="24"/>
      <c r="H9" s="24"/>
      <c r="I9" s="24"/>
    </row>
    <row r="10" spans="1:9" ht="66.75" customHeight="1" x14ac:dyDescent="0.15">
      <c r="A10" s="29"/>
      <c r="B10" s="39" t="s">
        <v>75</v>
      </c>
      <c r="C10" s="40"/>
      <c r="D10" s="40"/>
      <c r="E10" s="41"/>
      <c r="F10" s="28" t="s">
        <v>79</v>
      </c>
      <c r="G10" s="28"/>
      <c r="H10" s="28"/>
      <c r="I10" s="28"/>
    </row>
    <row r="11" spans="1:9" ht="32.1" customHeight="1" x14ac:dyDescent="0.15">
      <c r="A11" s="5" t="s">
        <v>12</v>
      </c>
      <c r="B11" s="21" t="s">
        <v>13</v>
      </c>
      <c r="C11" s="23"/>
      <c r="D11" s="5" t="s">
        <v>22</v>
      </c>
      <c r="E11" s="5" t="s">
        <v>23</v>
      </c>
      <c r="F11" s="5" t="s">
        <v>24</v>
      </c>
      <c r="G11" s="10" t="s">
        <v>32</v>
      </c>
      <c r="H11" s="12" t="s">
        <v>25</v>
      </c>
      <c r="I11" s="8" t="s">
        <v>26</v>
      </c>
    </row>
    <row r="12" spans="1:9" ht="32.1" customHeight="1" x14ac:dyDescent="0.15">
      <c r="A12" s="21" t="s">
        <v>29</v>
      </c>
      <c r="B12" s="22"/>
      <c r="C12" s="22"/>
      <c r="D12" s="22"/>
      <c r="E12" s="22"/>
      <c r="F12" s="23"/>
      <c r="G12" s="5">
        <f>SUM(G13:G18)</f>
        <v>100</v>
      </c>
      <c r="H12" s="5">
        <f>SUM(H13:H18)</f>
        <v>100</v>
      </c>
      <c r="I12" s="8"/>
    </row>
    <row r="13" spans="1:9" ht="32.1" customHeight="1" x14ac:dyDescent="0.15">
      <c r="A13" s="19" t="s">
        <v>30</v>
      </c>
      <c r="B13" s="30"/>
      <c r="C13" s="30"/>
      <c r="D13" s="31"/>
      <c r="E13" s="9">
        <v>1</v>
      </c>
      <c r="F13" s="11"/>
      <c r="G13" s="5">
        <v>10</v>
      </c>
      <c r="H13" s="12">
        <v>10</v>
      </c>
      <c r="I13" s="7"/>
    </row>
    <row r="14" spans="1:9" ht="32.1" customHeight="1" x14ac:dyDescent="0.15">
      <c r="A14" s="32" t="s">
        <v>14</v>
      </c>
      <c r="B14" s="19" t="s">
        <v>15</v>
      </c>
      <c r="C14" s="20"/>
      <c r="D14" s="44" t="s">
        <v>80</v>
      </c>
      <c r="E14" s="11" t="s">
        <v>85</v>
      </c>
      <c r="F14" s="11" t="s">
        <v>88</v>
      </c>
      <c r="G14" s="5">
        <v>20</v>
      </c>
      <c r="H14" s="12">
        <v>20</v>
      </c>
      <c r="I14" s="7"/>
    </row>
    <row r="15" spans="1:9" ht="32.1" customHeight="1" x14ac:dyDescent="0.15">
      <c r="A15" s="32" t="s">
        <v>14</v>
      </c>
      <c r="B15" s="19" t="s">
        <v>16</v>
      </c>
      <c r="C15" s="20"/>
      <c r="D15" s="44" t="s">
        <v>81</v>
      </c>
      <c r="E15" s="11" t="s">
        <v>59</v>
      </c>
      <c r="F15" s="11" t="s">
        <v>59</v>
      </c>
      <c r="G15" s="5">
        <v>20</v>
      </c>
      <c r="H15" s="12">
        <v>20</v>
      </c>
      <c r="I15" s="7"/>
    </row>
    <row r="16" spans="1:9" ht="32.1" customHeight="1" x14ac:dyDescent="0.15">
      <c r="A16" s="32" t="s">
        <v>18</v>
      </c>
      <c r="B16" s="19" t="s">
        <v>19</v>
      </c>
      <c r="C16" s="20"/>
      <c r="D16" s="15" t="s">
        <v>82</v>
      </c>
      <c r="E16" s="11" t="s">
        <v>86</v>
      </c>
      <c r="F16" s="11" t="s">
        <v>61</v>
      </c>
      <c r="G16" s="5">
        <v>20</v>
      </c>
      <c r="H16" s="12">
        <v>20</v>
      </c>
      <c r="I16" s="7"/>
    </row>
    <row r="17" spans="1:9" ht="32.1" customHeight="1" x14ac:dyDescent="0.15">
      <c r="A17" s="32" t="s">
        <v>18</v>
      </c>
      <c r="B17" s="19" t="s">
        <v>20</v>
      </c>
      <c r="C17" s="20"/>
      <c r="D17" s="15" t="s">
        <v>83</v>
      </c>
      <c r="E17" s="11" t="s">
        <v>86</v>
      </c>
      <c r="F17" s="11" t="s">
        <v>87</v>
      </c>
      <c r="G17" s="5">
        <v>20</v>
      </c>
      <c r="H17" s="12">
        <v>20</v>
      </c>
      <c r="I17" s="7"/>
    </row>
    <row r="18" spans="1:9" ht="32.1" customHeight="1" x14ac:dyDescent="0.15">
      <c r="A18" s="11" t="s">
        <v>21</v>
      </c>
      <c r="B18" s="19" t="s">
        <v>21</v>
      </c>
      <c r="C18" s="20"/>
      <c r="D18" s="44" t="s">
        <v>84</v>
      </c>
      <c r="E18" s="11" t="s">
        <v>89</v>
      </c>
      <c r="F18" s="11" t="s">
        <v>89</v>
      </c>
      <c r="G18" s="5">
        <v>10</v>
      </c>
      <c r="H18" s="12">
        <v>10</v>
      </c>
      <c r="I18" s="7"/>
    </row>
    <row r="19" spans="1:9" ht="50.25" customHeight="1" x14ac:dyDescent="0.15">
      <c r="A19" s="33" t="s">
        <v>31</v>
      </c>
      <c r="B19" s="34"/>
      <c r="C19" s="34"/>
      <c r="D19" s="34"/>
      <c r="E19" s="34"/>
      <c r="F19" s="34"/>
      <c r="G19" s="34"/>
      <c r="H19" s="34"/>
      <c r="I19" s="34"/>
    </row>
  </sheetData>
  <mergeCells count="38">
    <mergeCell ref="A4:I4"/>
    <mergeCell ref="A1:I1"/>
    <mergeCell ref="B2:D2"/>
    <mergeCell ref="F2:I2"/>
    <mergeCell ref="B3:D3"/>
    <mergeCell ref="F3:I3"/>
    <mergeCell ref="A5:B5"/>
    <mergeCell ref="C5:D5"/>
    <mergeCell ref="E5:F5"/>
    <mergeCell ref="G5:I5"/>
    <mergeCell ref="A6:B6"/>
    <mergeCell ref="C6:D6"/>
    <mergeCell ref="E6:F6"/>
    <mergeCell ref="G6:I6"/>
    <mergeCell ref="B11:C11"/>
    <mergeCell ref="A7:B7"/>
    <mergeCell ref="C7:D7"/>
    <mergeCell ref="E7:F7"/>
    <mergeCell ref="G7:I7"/>
    <mergeCell ref="A8:B8"/>
    <mergeCell ref="C8:D8"/>
    <mergeCell ref="E8:F8"/>
    <mergeCell ref="G8:I8"/>
    <mergeCell ref="A9:A10"/>
    <mergeCell ref="B9:E9"/>
    <mergeCell ref="F9:I9"/>
    <mergeCell ref="B10:E10"/>
    <mergeCell ref="F10:I10"/>
    <mergeCell ref="A12:F12"/>
    <mergeCell ref="A13:D13"/>
    <mergeCell ref="A14:A15"/>
    <mergeCell ref="B14:C14"/>
    <mergeCell ref="B15:C15"/>
    <mergeCell ref="A19:I19"/>
    <mergeCell ref="A16:A17"/>
    <mergeCell ref="B16:C16"/>
    <mergeCell ref="B17:C17"/>
    <mergeCell ref="B18:C18"/>
  </mergeCells>
  <phoneticPr fontId="2"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abSelected="1" topLeftCell="A8" workbookViewId="0">
      <selection sqref="A1:I20"/>
    </sheetView>
  </sheetViews>
  <sheetFormatPr defaultRowHeight="13.5" x14ac:dyDescent="0.15"/>
  <cols>
    <col min="1" max="1" width="10" customWidth="1"/>
    <col min="2" max="2" width="9" customWidth="1"/>
    <col min="3" max="3" width="4.25" customWidth="1"/>
    <col min="4" max="4" width="18.5" customWidth="1"/>
    <col min="9" max="9" width="11.625" customWidth="1"/>
  </cols>
  <sheetData>
    <row r="1" spans="1:9" ht="30" customHeight="1" x14ac:dyDescent="0.15">
      <c r="A1" s="35" t="s">
        <v>113</v>
      </c>
      <c r="B1" s="35"/>
      <c r="C1" s="35"/>
      <c r="D1" s="35"/>
      <c r="E1" s="35"/>
      <c r="F1" s="35"/>
      <c r="G1" s="35"/>
      <c r="H1" s="35"/>
      <c r="I1" s="35"/>
    </row>
    <row r="2" spans="1:9" ht="30" customHeight="1" x14ac:dyDescent="0.15">
      <c r="A2" s="2" t="s">
        <v>0</v>
      </c>
      <c r="B2" s="36" t="s">
        <v>41</v>
      </c>
      <c r="C2" s="37"/>
      <c r="D2" s="38"/>
      <c r="E2" s="2" t="s">
        <v>1</v>
      </c>
      <c r="F2" s="36" t="s">
        <v>77</v>
      </c>
      <c r="G2" s="37"/>
      <c r="H2" s="37"/>
      <c r="I2" s="38"/>
    </row>
    <row r="3" spans="1:9" ht="30" customHeight="1" x14ac:dyDescent="0.15">
      <c r="A3" s="2" t="s">
        <v>2</v>
      </c>
      <c r="B3" s="36"/>
      <c r="C3" s="37"/>
      <c r="D3" s="38"/>
      <c r="E3" s="2" t="s">
        <v>3</v>
      </c>
      <c r="F3" s="28" t="s">
        <v>39</v>
      </c>
      <c r="G3" s="28"/>
      <c r="H3" s="28"/>
      <c r="I3" s="28"/>
    </row>
    <row r="4" spans="1:9" ht="30" customHeight="1" x14ac:dyDescent="0.15">
      <c r="A4" s="16" t="s">
        <v>4</v>
      </c>
      <c r="B4" s="17"/>
      <c r="C4" s="17"/>
      <c r="D4" s="17"/>
      <c r="E4" s="17"/>
      <c r="F4" s="17"/>
      <c r="G4" s="17"/>
      <c r="H4" s="17"/>
      <c r="I4" s="18"/>
    </row>
    <row r="5" spans="1:9" ht="30" customHeight="1" x14ac:dyDescent="0.15">
      <c r="A5" s="16"/>
      <c r="B5" s="17"/>
      <c r="C5" s="16" t="s">
        <v>28</v>
      </c>
      <c r="D5" s="18"/>
      <c r="E5" s="16" t="s">
        <v>5</v>
      </c>
      <c r="F5" s="18"/>
      <c r="G5" s="16" t="s">
        <v>27</v>
      </c>
      <c r="H5" s="17"/>
      <c r="I5" s="18"/>
    </row>
    <row r="6" spans="1:9" ht="30" customHeight="1" x14ac:dyDescent="0.15">
      <c r="A6" s="16" t="s">
        <v>6</v>
      </c>
      <c r="B6" s="18"/>
      <c r="C6" s="16">
        <v>5.45</v>
      </c>
      <c r="D6" s="18"/>
      <c r="E6" s="16">
        <v>5.45</v>
      </c>
      <c r="F6" s="18"/>
      <c r="G6" s="16">
        <f>E6/C6</f>
        <v>1</v>
      </c>
      <c r="H6" s="17"/>
      <c r="I6" s="18"/>
    </row>
    <row r="7" spans="1:9" ht="30" customHeight="1" x14ac:dyDescent="0.15">
      <c r="A7" s="16" t="s">
        <v>7</v>
      </c>
      <c r="B7" s="18"/>
      <c r="C7" s="16">
        <v>5.45</v>
      </c>
      <c r="D7" s="18"/>
      <c r="E7" s="16">
        <v>5.45</v>
      </c>
      <c r="F7" s="18"/>
      <c r="G7" s="16">
        <f t="shared" ref="G7:G8" si="0">E7/C7</f>
        <v>1</v>
      </c>
      <c r="H7" s="17"/>
      <c r="I7" s="18"/>
    </row>
    <row r="8" spans="1:9" ht="30" customHeight="1" x14ac:dyDescent="0.15">
      <c r="A8" s="16" t="s">
        <v>8</v>
      </c>
      <c r="B8" s="18"/>
      <c r="C8" s="16"/>
      <c r="D8" s="18"/>
      <c r="E8" s="16"/>
      <c r="F8" s="18"/>
      <c r="G8" s="16" t="e">
        <f t="shared" si="0"/>
        <v>#DIV/0!</v>
      </c>
      <c r="H8" s="17"/>
      <c r="I8" s="18"/>
    </row>
    <row r="9" spans="1:9" ht="30" customHeight="1" x14ac:dyDescent="0.15">
      <c r="A9" s="28" t="s">
        <v>9</v>
      </c>
      <c r="B9" s="16" t="s">
        <v>10</v>
      </c>
      <c r="C9" s="17"/>
      <c r="D9" s="17"/>
      <c r="E9" s="18"/>
      <c r="F9" s="24" t="s">
        <v>11</v>
      </c>
      <c r="G9" s="24"/>
      <c r="H9" s="24"/>
      <c r="I9" s="24"/>
    </row>
    <row r="10" spans="1:9" ht="30" customHeight="1" x14ac:dyDescent="0.15">
      <c r="A10" s="29"/>
      <c r="B10" s="39" t="s">
        <v>90</v>
      </c>
      <c r="C10" s="40"/>
      <c r="D10" s="40"/>
      <c r="E10" s="41"/>
      <c r="F10" s="28" t="s">
        <v>91</v>
      </c>
      <c r="G10" s="28"/>
      <c r="H10" s="28"/>
      <c r="I10" s="28"/>
    </row>
    <row r="11" spans="1:9" ht="30" customHeight="1" x14ac:dyDescent="0.15">
      <c r="A11" s="5" t="s">
        <v>12</v>
      </c>
      <c r="B11" s="21" t="s">
        <v>13</v>
      </c>
      <c r="C11" s="23"/>
      <c r="D11" s="5" t="s">
        <v>22</v>
      </c>
      <c r="E11" s="5" t="s">
        <v>23</v>
      </c>
      <c r="F11" s="5" t="s">
        <v>24</v>
      </c>
      <c r="G11" s="10" t="s">
        <v>32</v>
      </c>
      <c r="H11" s="12" t="s">
        <v>25</v>
      </c>
      <c r="I11" s="8" t="s">
        <v>26</v>
      </c>
    </row>
    <row r="12" spans="1:9" ht="30" customHeight="1" x14ac:dyDescent="0.15">
      <c r="A12" s="21" t="s">
        <v>29</v>
      </c>
      <c r="B12" s="22"/>
      <c r="C12" s="22"/>
      <c r="D12" s="22"/>
      <c r="E12" s="22"/>
      <c r="F12" s="23"/>
      <c r="G12" s="5">
        <f>SUM(G13:G19)</f>
        <v>100</v>
      </c>
      <c r="H12" s="5">
        <f>SUM(H13:H19)</f>
        <v>100</v>
      </c>
      <c r="I12" s="8"/>
    </row>
    <row r="13" spans="1:9" ht="34.5" customHeight="1" x14ac:dyDescent="0.15">
      <c r="A13" s="19" t="s">
        <v>30</v>
      </c>
      <c r="B13" s="30"/>
      <c r="C13" s="30"/>
      <c r="D13" s="31"/>
      <c r="E13" s="9">
        <v>1</v>
      </c>
      <c r="F13" s="11"/>
      <c r="G13" s="5">
        <v>10</v>
      </c>
      <c r="H13" s="12">
        <v>10</v>
      </c>
      <c r="I13" s="7"/>
    </row>
    <row r="14" spans="1:9" ht="30" customHeight="1" x14ac:dyDescent="0.15">
      <c r="A14" s="32" t="s">
        <v>14</v>
      </c>
      <c r="B14" s="19" t="s">
        <v>15</v>
      </c>
      <c r="C14" s="20"/>
      <c r="D14" s="44" t="s">
        <v>92</v>
      </c>
      <c r="E14" s="11" t="s">
        <v>102</v>
      </c>
      <c r="F14" s="11" t="s">
        <v>103</v>
      </c>
      <c r="G14" s="5">
        <v>20</v>
      </c>
      <c r="H14" s="12">
        <v>20</v>
      </c>
      <c r="I14" s="7"/>
    </row>
    <row r="15" spans="1:9" ht="43.5" customHeight="1" x14ac:dyDescent="0.15">
      <c r="A15" s="32" t="s">
        <v>14</v>
      </c>
      <c r="B15" s="19" t="s">
        <v>16</v>
      </c>
      <c r="C15" s="20"/>
      <c r="D15" s="15" t="s">
        <v>93</v>
      </c>
      <c r="E15" s="11" t="s">
        <v>59</v>
      </c>
      <c r="F15" s="11" t="s">
        <v>71</v>
      </c>
      <c r="G15" s="5">
        <v>15</v>
      </c>
      <c r="H15" s="12">
        <v>15</v>
      </c>
      <c r="I15" s="7"/>
    </row>
    <row r="16" spans="1:9" ht="30" customHeight="1" x14ac:dyDescent="0.15">
      <c r="A16" s="32" t="s">
        <v>14</v>
      </c>
      <c r="B16" s="19" t="s">
        <v>17</v>
      </c>
      <c r="C16" s="20"/>
      <c r="D16" s="15" t="s">
        <v>97</v>
      </c>
      <c r="E16" s="11" t="s">
        <v>98</v>
      </c>
      <c r="F16" s="11" t="s">
        <v>101</v>
      </c>
      <c r="G16" s="5">
        <v>15</v>
      </c>
      <c r="H16" s="12">
        <v>15</v>
      </c>
      <c r="I16" s="7"/>
    </row>
    <row r="17" spans="1:9" ht="40.5" customHeight="1" x14ac:dyDescent="0.15">
      <c r="A17" s="32" t="s">
        <v>18</v>
      </c>
      <c r="B17" s="19" t="s">
        <v>19</v>
      </c>
      <c r="C17" s="20"/>
      <c r="D17" s="15" t="s">
        <v>94</v>
      </c>
      <c r="E17" s="11" t="s">
        <v>99</v>
      </c>
      <c r="F17" s="11" t="s">
        <v>61</v>
      </c>
      <c r="G17" s="5">
        <v>15</v>
      </c>
      <c r="H17" s="12">
        <v>15</v>
      </c>
      <c r="I17" s="7"/>
    </row>
    <row r="18" spans="1:9" ht="43.5" customHeight="1" x14ac:dyDescent="0.15">
      <c r="A18" s="32" t="s">
        <v>18</v>
      </c>
      <c r="B18" s="19" t="s">
        <v>20</v>
      </c>
      <c r="C18" s="20"/>
      <c r="D18" s="15" t="s">
        <v>95</v>
      </c>
      <c r="E18" s="11" t="s">
        <v>86</v>
      </c>
      <c r="F18" s="11" t="s">
        <v>61</v>
      </c>
      <c r="G18" s="5">
        <v>15</v>
      </c>
      <c r="H18" s="12">
        <v>15</v>
      </c>
      <c r="I18" s="7"/>
    </row>
    <row r="19" spans="1:9" ht="30" customHeight="1" x14ac:dyDescent="0.15">
      <c r="A19" s="11" t="s">
        <v>21</v>
      </c>
      <c r="B19" s="19" t="s">
        <v>21</v>
      </c>
      <c r="C19" s="20"/>
      <c r="D19" s="44" t="s">
        <v>96</v>
      </c>
      <c r="E19" s="11" t="s">
        <v>52</v>
      </c>
      <c r="F19" s="11" t="s">
        <v>100</v>
      </c>
      <c r="G19" s="5">
        <v>10</v>
      </c>
      <c r="H19" s="12">
        <v>10</v>
      </c>
      <c r="I19" s="7"/>
    </row>
    <row r="20" spans="1:9" ht="42.75" customHeight="1" x14ac:dyDescent="0.15">
      <c r="A20" s="33" t="s">
        <v>31</v>
      </c>
      <c r="B20" s="34"/>
      <c r="C20" s="34"/>
      <c r="D20" s="34"/>
      <c r="E20" s="34"/>
      <c r="F20" s="34"/>
      <c r="G20" s="34"/>
      <c r="H20" s="34"/>
      <c r="I20" s="34"/>
    </row>
  </sheetData>
  <mergeCells count="39">
    <mergeCell ref="A4:I4"/>
    <mergeCell ref="A1:I1"/>
    <mergeCell ref="B2:D2"/>
    <mergeCell ref="F2:I2"/>
    <mergeCell ref="B3:D3"/>
    <mergeCell ref="F3:I3"/>
    <mergeCell ref="A5:B5"/>
    <mergeCell ref="C5:D5"/>
    <mergeCell ref="E5:F5"/>
    <mergeCell ref="G5:I5"/>
    <mergeCell ref="A6:B6"/>
    <mergeCell ref="C6:D6"/>
    <mergeCell ref="E6:F6"/>
    <mergeCell ref="G6:I6"/>
    <mergeCell ref="B11:C11"/>
    <mergeCell ref="A7:B7"/>
    <mergeCell ref="C7:D7"/>
    <mergeCell ref="E7:F7"/>
    <mergeCell ref="G7:I7"/>
    <mergeCell ref="A8:B8"/>
    <mergeCell ref="C8:D8"/>
    <mergeCell ref="E8:F8"/>
    <mergeCell ref="G8:I8"/>
    <mergeCell ref="A9:A10"/>
    <mergeCell ref="B9:E9"/>
    <mergeCell ref="F9:I9"/>
    <mergeCell ref="B10:E10"/>
    <mergeCell ref="F10:I10"/>
    <mergeCell ref="A12:F12"/>
    <mergeCell ref="A13:D13"/>
    <mergeCell ref="A14:A16"/>
    <mergeCell ref="B14:C14"/>
    <mergeCell ref="B15:C15"/>
    <mergeCell ref="B16:C16"/>
    <mergeCell ref="A20:I20"/>
    <mergeCell ref="A17:A18"/>
    <mergeCell ref="B17:C17"/>
    <mergeCell ref="B18:C18"/>
    <mergeCell ref="B19:C19"/>
  </mergeCells>
  <phoneticPr fontId="2"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M11" sqref="M11"/>
    </sheetView>
  </sheetViews>
  <sheetFormatPr defaultRowHeight="13.5" x14ac:dyDescent="0.15"/>
  <cols>
    <col min="1" max="1" width="10.125" customWidth="1"/>
    <col min="3" max="3" width="3.5" customWidth="1"/>
    <col min="4" max="4" width="17.875" customWidth="1"/>
    <col min="8" max="8" width="7.5" customWidth="1"/>
    <col min="9" max="9" width="13.625" customWidth="1"/>
  </cols>
  <sheetData>
    <row r="1" spans="1:9" ht="30" customHeight="1" x14ac:dyDescent="0.15">
      <c r="A1" s="35" t="s">
        <v>112</v>
      </c>
      <c r="B1" s="35"/>
      <c r="C1" s="35"/>
      <c r="D1" s="35"/>
      <c r="E1" s="35"/>
      <c r="F1" s="35"/>
      <c r="G1" s="35"/>
      <c r="H1" s="35"/>
      <c r="I1" s="35"/>
    </row>
    <row r="2" spans="1:9" ht="30" customHeight="1" x14ac:dyDescent="0.15">
      <c r="A2" s="2" t="s">
        <v>0</v>
      </c>
      <c r="B2" s="36" t="s">
        <v>37</v>
      </c>
      <c r="C2" s="37"/>
      <c r="D2" s="38"/>
      <c r="E2" s="2" t="s">
        <v>1</v>
      </c>
      <c r="F2" s="36" t="s">
        <v>78</v>
      </c>
      <c r="G2" s="37"/>
      <c r="H2" s="37"/>
      <c r="I2" s="38"/>
    </row>
    <row r="3" spans="1:9" ht="30" customHeight="1" x14ac:dyDescent="0.15">
      <c r="A3" s="2" t="s">
        <v>2</v>
      </c>
      <c r="B3" s="36"/>
      <c r="C3" s="37"/>
      <c r="D3" s="38"/>
      <c r="E3" s="2" t="s">
        <v>3</v>
      </c>
      <c r="F3" s="28" t="s">
        <v>40</v>
      </c>
      <c r="G3" s="28"/>
      <c r="H3" s="28"/>
      <c r="I3" s="28"/>
    </row>
    <row r="4" spans="1:9" ht="30" customHeight="1" x14ac:dyDescent="0.15">
      <c r="A4" s="16" t="s">
        <v>4</v>
      </c>
      <c r="B4" s="17"/>
      <c r="C4" s="17"/>
      <c r="D4" s="17"/>
      <c r="E4" s="17"/>
      <c r="F4" s="17"/>
      <c r="G4" s="17"/>
      <c r="H4" s="17"/>
      <c r="I4" s="18"/>
    </row>
    <row r="5" spans="1:9" ht="30" customHeight="1" x14ac:dyDescent="0.15">
      <c r="A5" s="16"/>
      <c r="B5" s="17"/>
      <c r="C5" s="16" t="s">
        <v>28</v>
      </c>
      <c r="D5" s="18"/>
      <c r="E5" s="16" t="s">
        <v>5</v>
      </c>
      <c r="F5" s="18"/>
      <c r="G5" s="16" t="s">
        <v>27</v>
      </c>
      <c r="H5" s="17"/>
      <c r="I5" s="18"/>
    </row>
    <row r="6" spans="1:9" ht="30" customHeight="1" x14ac:dyDescent="0.15">
      <c r="A6" s="16" t="s">
        <v>6</v>
      </c>
      <c r="B6" s="18"/>
      <c r="C6" s="16">
        <v>72.319999999999993</v>
      </c>
      <c r="D6" s="18"/>
      <c r="E6" s="16">
        <v>72.319999999999993</v>
      </c>
      <c r="F6" s="18"/>
      <c r="G6" s="16">
        <f>E6/C6</f>
        <v>1</v>
      </c>
      <c r="H6" s="17"/>
      <c r="I6" s="18"/>
    </row>
    <row r="7" spans="1:9" ht="30" customHeight="1" x14ac:dyDescent="0.15">
      <c r="A7" s="16" t="s">
        <v>7</v>
      </c>
      <c r="B7" s="18"/>
      <c r="C7" s="16">
        <v>72.319999999999993</v>
      </c>
      <c r="D7" s="18"/>
      <c r="E7" s="16">
        <v>72.319999999999993</v>
      </c>
      <c r="F7" s="18"/>
      <c r="G7" s="16">
        <f t="shared" ref="G7:G8" si="0">E7/C7</f>
        <v>1</v>
      </c>
      <c r="H7" s="17"/>
      <c r="I7" s="18"/>
    </row>
    <row r="8" spans="1:9" ht="30" customHeight="1" x14ac:dyDescent="0.15">
      <c r="A8" s="16" t="s">
        <v>8</v>
      </c>
      <c r="B8" s="18"/>
      <c r="C8" s="16"/>
      <c r="D8" s="18"/>
      <c r="E8" s="16"/>
      <c r="F8" s="18"/>
      <c r="G8" s="16" t="e">
        <f t="shared" si="0"/>
        <v>#DIV/0!</v>
      </c>
      <c r="H8" s="17"/>
      <c r="I8" s="18"/>
    </row>
    <row r="9" spans="1:9" ht="30" customHeight="1" x14ac:dyDescent="0.15">
      <c r="A9" s="28" t="s">
        <v>9</v>
      </c>
      <c r="B9" s="16" t="s">
        <v>10</v>
      </c>
      <c r="C9" s="17"/>
      <c r="D9" s="17"/>
      <c r="E9" s="18"/>
      <c r="F9" s="24" t="s">
        <v>11</v>
      </c>
      <c r="G9" s="24"/>
      <c r="H9" s="24"/>
      <c r="I9" s="24"/>
    </row>
    <row r="10" spans="1:9" ht="30" customHeight="1" x14ac:dyDescent="0.15">
      <c r="A10" s="29"/>
      <c r="B10" s="39" t="s">
        <v>104</v>
      </c>
      <c r="C10" s="40"/>
      <c r="D10" s="40"/>
      <c r="E10" s="41"/>
      <c r="F10" s="28"/>
      <c r="G10" s="28"/>
      <c r="H10" s="28"/>
      <c r="I10" s="28"/>
    </row>
    <row r="11" spans="1:9" ht="30" customHeight="1" x14ac:dyDescent="0.15">
      <c r="A11" s="5" t="s">
        <v>12</v>
      </c>
      <c r="B11" s="21" t="s">
        <v>13</v>
      </c>
      <c r="C11" s="23"/>
      <c r="D11" s="5" t="s">
        <v>22</v>
      </c>
      <c r="E11" s="5" t="s">
        <v>23</v>
      </c>
      <c r="F11" s="5" t="s">
        <v>24</v>
      </c>
      <c r="G11" s="10" t="s">
        <v>32</v>
      </c>
      <c r="H11" s="12" t="s">
        <v>25</v>
      </c>
      <c r="I11" s="8" t="s">
        <v>26</v>
      </c>
    </row>
    <row r="12" spans="1:9" ht="30" customHeight="1" x14ac:dyDescent="0.15">
      <c r="A12" s="21" t="s">
        <v>29</v>
      </c>
      <c r="B12" s="22"/>
      <c r="C12" s="22"/>
      <c r="D12" s="22"/>
      <c r="E12" s="22"/>
      <c r="F12" s="23"/>
      <c r="G12" s="5">
        <f>SUM(G13:G19)</f>
        <v>100</v>
      </c>
      <c r="H12" s="5">
        <f>SUM(H13:H19)</f>
        <v>100</v>
      </c>
      <c r="I12" s="8"/>
    </row>
    <row r="13" spans="1:9" ht="34.5" customHeight="1" x14ac:dyDescent="0.15">
      <c r="A13" s="19" t="s">
        <v>30</v>
      </c>
      <c r="B13" s="30"/>
      <c r="C13" s="30"/>
      <c r="D13" s="31"/>
      <c r="E13" s="9">
        <v>1</v>
      </c>
      <c r="F13" s="11"/>
      <c r="G13" s="5">
        <v>10</v>
      </c>
      <c r="H13" s="12">
        <v>10</v>
      </c>
      <c r="I13" s="7"/>
    </row>
    <row r="14" spans="1:9" ht="30" customHeight="1" x14ac:dyDescent="0.15">
      <c r="A14" s="32" t="s">
        <v>14</v>
      </c>
      <c r="B14" s="19" t="s">
        <v>16</v>
      </c>
      <c r="C14" s="20"/>
      <c r="D14" s="15" t="s">
        <v>105</v>
      </c>
      <c r="E14" s="11" t="s">
        <v>69</v>
      </c>
      <c r="F14" s="11" t="s">
        <v>68</v>
      </c>
      <c r="G14" s="5">
        <v>25</v>
      </c>
      <c r="H14" s="12">
        <v>25</v>
      </c>
      <c r="I14" s="7"/>
    </row>
    <row r="15" spans="1:9" ht="30" customHeight="1" x14ac:dyDescent="0.15">
      <c r="A15" s="32" t="s">
        <v>14</v>
      </c>
      <c r="B15" s="19" t="s">
        <v>17</v>
      </c>
      <c r="C15" s="20"/>
      <c r="D15" s="15" t="s">
        <v>108</v>
      </c>
      <c r="E15" s="11" t="s">
        <v>98</v>
      </c>
      <c r="F15" s="11" t="s">
        <v>101</v>
      </c>
      <c r="G15" s="5">
        <v>25</v>
      </c>
      <c r="H15" s="12">
        <v>25</v>
      </c>
      <c r="I15" s="7"/>
    </row>
    <row r="16" spans="1:9" ht="30" customHeight="1" x14ac:dyDescent="0.15">
      <c r="A16" s="32" t="s">
        <v>18</v>
      </c>
      <c r="B16" s="19" t="s">
        <v>19</v>
      </c>
      <c r="C16" s="20"/>
      <c r="D16" s="15" t="s">
        <v>106</v>
      </c>
      <c r="E16" s="11" t="s">
        <v>86</v>
      </c>
      <c r="F16" s="11" t="s">
        <v>61</v>
      </c>
      <c r="G16" s="11">
        <v>15</v>
      </c>
      <c r="H16" s="12">
        <v>15</v>
      </c>
      <c r="I16" s="7"/>
    </row>
    <row r="17" spans="1:9" ht="30" customHeight="1" x14ac:dyDescent="0.15">
      <c r="A17" s="32" t="s">
        <v>18</v>
      </c>
      <c r="B17" s="19" t="s">
        <v>20</v>
      </c>
      <c r="C17" s="20"/>
      <c r="D17" s="15" t="s">
        <v>107</v>
      </c>
      <c r="E17" s="11" t="s">
        <v>86</v>
      </c>
      <c r="F17" s="11" t="s">
        <v>109</v>
      </c>
      <c r="G17" s="11">
        <v>15</v>
      </c>
      <c r="H17" s="12">
        <v>15</v>
      </c>
      <c r="I17" s="7"/>
    </row>
    <row r="18" spans="1:9" ht="30" customHeight="1" x14ac:dyDescent="0.15">
      <c r="A18" s="42" t="s">
        <v>21</v>
      </c>
      <c r="B18" s="19" t="s">
        <v>21</v>
      </c>
      <c r="C18" s="20"/>
      <c r="D18" s="15" t="s">
        <v>111</v>
      </c>
      <c r="E18" s="11" t="s">
        <v>68</v>
      </c>
      <c r="F18" s="11" t="s">
        <v>68</v>
      </c>
      <c r="G18" s="11">
        <v>5</v>
      </c>
      <c r="H18" s="12">
        <v>5</v>
      </c>
      <c r="I18" s="7"/>
    </row>
    <row r="19" spans="1:9" ht="30" customHeight="1" x14ac:dyDescent="0.15">
      <c r="A19" s="43"/>
      <c r="B19" s="19" t="s">
        <v>21</v>
      </c>
      <c r="C19" s="20"/>
      <c r="D19" s="15" t="s">
        <v>110</v>
      </c>
      <c r="E19" s="11" t="s">
        <v>68</v>
      </c>
      <c r="F19" s="11" t="s">
        <v>68</v>
      </c>
      <c r="G19" s="11">
        <v>5</v>
      </c>
      <c r="H19" s="12">
        <v>5</v>
      </c>
      <c r="I19" s="7"/>
    </row>
    <row r="20" spans="1:9" ht="43.5" customHeight="1" x14ac:dyDescent="0.15">
      <c r="A20" s="33" t="s">
        <v>31</v>
      </c>
      <c r="B20" s="34"/>
      <c r="C20" s="34"/>
      <c r="D20" s="34"/>
      <c r="E20" s="34"/>
      <c r="F20" s="34"/>
      <c r="G20" s="34"/>
      <c r="H20" s="34"/>
      <c r="I20" s="34"/>
    </row>
  </sheetData>
  <mergeCells count="40">
    <mergeCell ref="A4:I4"/>
    <mergeCell ref="A5:B5"/>
    <mergeCell ref="C5:D5"/>
    <mergeCell ref="E5:F5"/>
    <mergeCell ref="G5:I5"/>
    <mergeCell ref="A1:I1"/>
    <mergeCell ref="B2:D2"/>
    <mergeCell ref="F2:I2"/>
    <mergeCell ref="B3:D3"/>
    <mergeCell ref="F3:I3"/>
    <mergeCell ref="E6:F6"/>
    <mergeCell ref="G6:I6"/>
    <mergeCell ref="A8:B8"/>
    <mergeCell ref="C8:D8"/>
    <mergeCell ref="E8:F8"/>
    <mergeCell ref="G8:I8"/>
    <mergeCell ref="A7:B7"/>
    <mergeCell ref="C7:D7"/>
    <mergeCell ref="E7:F7"/>
    <mergeCell ref="G7:I7"/>
    <mergeCell ref="A6:B6"/>
    <mergeCell ref="C6:D6"/>
    <mergeCell ref="A9:A10"/>
    <mergeCell ref="B9:E9"/>
    <mergeCell ref="F9:I9"/>
    <mergeCell ref="B10:E10"/>
    <mergeCell ref="F10:I10"/>
    <mergeCell ref="B11:C11"/>
    <mergeCell ref="A12:F12"/>
    <mergeCell ref="A13:D13"/>
    <mergeCell ref="A14:A15"/>
    <mergeCell ref="B14:C14"/>
    <mergeCell ref="B15:C15"/>
    <mergeCell ref="A20:I20"/>
    <mergeCell ref="B19:C19"/>
    <mergeCell ref="A18:A19"/>
    <mergeCell ref="A16:A17"/>
    <mergeCell ref="B16:C16"/>
    <mergeCell ref="B17:C17"/>
    <mergeCell ref="B18:C18"/>
  </mergeCells>
  <phoneticPr fontId="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1.刘忠田维稳经费</vt:lpstr>
      <vt:lpstr>2.法庭信息化设备及系统软件构建</vt:lpstr>
      <vt:lpstr>3.庭审外包服务费</vt:lpstr>
      <vt:lpstr>4.值勤岗位津贴、加班补贴</vt:lpstr>
      <vt:lpstr>5.司法辅助人员经费</vt:lpstr>
      <vt:lpstr>'1.刘忠田维稳经费'!Print_Area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2023-05-22T08:11:22Z</cp:lastPrinted>
  <dcterms:created xsi:type="dcterms:W3CDTF">2020-04-19T13:25:00Z</dcterms:created>
  <dcterms:modified xsi:type="dcterms:W3CDTF">2023-05-22T08:14:53Z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F934477033D24016A9EC33DD4FD291A8</vt:lpwstr>
  </property>
</Properties>
</file>